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W:\UPR\Gas Natural\Tarifas\Tarifas 2027-2028\3. Solicitud de información\Modelos de Anexos\1.-Originales\"/>
    </mc:Choice>
  </mc:AlternateContent>
  <xr:revisionPtr revIDLastSave="0" documentId="13_ncr:1_{DD52CAA1-4480-44D2-A1B7-EAE9A5D2F3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fidencialidad" sheetId="8" r:id="rId1"/>
    <sheet name="Anexo B.1" sheetId="6" r:id="rId2"/>
    <sheet name="Anexo B.2" sheetId="5" r:id="rId3"/>
    <sheet name="Anexo B.3" sheetId="7" r:id="rId4"/>
    <sheet name="Anexo B.4" sheetId="4" r:id="rId5"/>
  </sheets>
  <definedNames>
    <definedName name="ACTIVIDAD_REGULADA">#REF!</definedName>
    <definedName name="_xlnm.Print_Area" localSheetId="3">'Anexo B.3'!$A$1:$E$26</definedName>
    <definedName name="_xlnm.Print_Area" localSheetId="4">'Anexo B.4'!$A$1:$E$26</definedName>
    <definedName name="CC_AA">#REF!</definedName>
    <definedName name="CCAA">#REF!</definedName>
    <definedName name="CODIGO_INSTALACION">#REF!</definedName>
    <definedName name="CODIGO_TIPO_AMPLIACION_MODIFICACION_EC">#REF!</definedName>
    <definedName name="CODIGO_TIPO_AMPLIACION_MODIFICACION_ERM">#REF!</definedName>
    <definedName name="CODIGO_TIPO_DE_INSTALACION_EC">#REF!</definedName>
    <definedName name="CODIGO_TIPO_DE_INSTALACION_ERM">#REF!</definedName>
    <definedName name="CODIGO_TIPO_GTOS_AGUAS_ABAJO">#REF!</definedName>
    <definedName name="CODIGO_TIPO_OBRA_LINEAL">#REF!</definedName>
    <definedName name="CODIGO_TIPO_POSICION">#REF!</definedName>
    <definedName name="Equipamiento">#REF!</definedName>
    <definedName name="Momento_PEM">#REF!</definedName>
    <definedName name="Municipio">#REF!</definedName>
    <definedName name="PRESION_RED">#REF!</definedName>
    <definedName name="Provincia">#REF!</definedName>
    <definedName name="Situacion_Operativa">#REF!</definedName>
    <definedName name="Tamaño__G__ERM_EM">#REF!</definedName>
    <definedName name="Tipo_Actuacion">#REF!</definedName>
    <definedName name="TIPO_AMPLIACION_MODIFICACION_Ec">#REF!</definedName>
    <definedName name="TIPO_AMPLIACION_MODIFICACION_ERM">#REF!</definedName>
    <definedName name="TIPO_GTOS_AGUAS_ABAJO">#REF!</definedName>
    <definedName name="TIPO_INSTALACION">#REF!</definedName>
    <definedName name="TIPO_INSTALACION_EC">#REF!</definedName>
    <definedName name="TIPO_INSTALACIÓN_ERM">#REF!</definedName>
    <definedName name="Tipo_Linea_ERM">#REF!</definedName>
    <definedName name="TIPO_OBRA_LINEAL">#REF!</definedName>
    <definedName name="Tipo_Posición">#REF!</definedName>
    <definedName name="Tipo_TC_EC">#REF!</definedName>
    <definedName name="TITUL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7" l="1"/>
  <c r="C13" i="4"/>
  <c r="D13" i="7"/>
  <c r="C13" i="7"/>
  <c r="C22" i="7" s="1"/>
  <c r="C6" i="4"/>
  <c r="C6" i="7"/>
  <c r="D6" i="5"/>
  <c r="D20" i="7"/>
  <c r="C20" i="7"/>
  <c r="G34" i="6"/>
  <c r="G47" i="6" s="1"/>
  <c r="F34" i="6"/>
  <c r="F47" i="6" s="1"/>
  <c r="E34" i="6"/>
  <c r="E47" i="6" s="1"/>
  <c r="D34" i="6"/>
  <c r="D47" i="6" s="1"/>
  <c r="G27" i="6"/>
  <c r="G26" i="6"/>
  <c r="F26" i="6"/>
  <c r="F25" i="6"/>
  <c r="E25" i="6"/>
  <c r="G15" i="6"/>
  <c r="F15" i="6"/>
  <c r="E15" i="6"/>
  <c r="D15" i="6"/>
  <c r="D28" i="6" s="1"/>
  <c r="D22" i="7" l="1"/>
  <c r="D49" i="6"/>
  <c r="E28" i="6"/>
  <c r="E49" i="6"/>
  <c r="F28" i="6"/>
  <c r="F49" i="6" s="1"/>
  <c r="G28" i="6"/>
  <c r="G49" i="6" s="1"/>
  <c r="G34" i="5" l="1"/>
  <c r="G47" i="5" s="1"/>
  <c r="F34" i="5"/>
  <c r="F47" i="5" s="1"/>
  <c r="E34" i="5"/>
  <c r="E47" i="5" s="1"/>
  <c r="D34" i="5"/>
  <c r="D47" i="5" s="1"/>
  <c r="G27" i="5"/>
  <c r="G26" i="5"/>
  <c r="F26" i="5"/>
  <c r="F25" i="5"/>
  <c r="E25" i="5"/>
  <c r="G15" i="5"/>
  <c r="F15" i="5"/>
  <c r="E15" i="5"/>
  <c r="D15" i="5"/>
  <c r="F28" i="5" l="1"/>
  <c r="G28" i="5"/>
  <c r="G49" i="5" s="1"/>
  <c r="D28" i="5"/>
  <c r="D49" i="5" s="1"/>
  <c r="E28" i="5"/>
  <c r="E49" i="5" s="1"/>
  <c r="F49" i="5"/>
  <c r="D12" i="4"/>
  <c r="D13" i="4" s="1"/>
  <c r="C20" i="4"/>
  <c r="D20" i="4"/>
  <c r="C22" i="4" l="1"/>
  <c r="D22" i="4"/>
</calcChain>
</file>

<file path=xl/sharedStrings.xml><?xml version="1.0" encoding="utf-8"?>
<sst xmlns="http://schemas.openxmlformats.org/spreadsheetml/2006/main" count="146" uniqueCount="52">
  <si>
    <t>"-" son flujos salientes, consumos o pérdidas en la red correspondiente</t>
  </si>
  <si>
    <t>"+" son flujos entrantes en la red correspondiente</t>
  </si>
  <si>
    <t>Se excluye del balance el G.N.L. de planta satélite</t>
  </si>
  <si>
    <r>
      <t xml:space="preserve">Notas: </t>
    </r>
    <r>
      <rPr>
        <sz val="11"/>
        <color indexed="8"/>
        <rFont val="Calibri"/>
        <family val="2"/>
      </rPr>
      <t>Datos en MWh</t>
    </r>
  </si>
  <si>
    <t>Saldo: Entradas - Salidas</t>
  </si>
  <si>
    <t>TOTAL Salidas</t>
  </si>
  <si>
    <t>Hacia 4 bar</t>
  </si>
  <si>
    <t>Hacia 16 - 4 bar</t>
  </si>
  <si>
    <t>Hacia 60 -16 bar</t>
  </si>
  <si>
    <t>Intercambios Otras Empresas</t>
  </si>
  <si>
    <t>Gas Operación</t>
  </si>
  <si>
    <t>Pérdidas / Variación de Existencias</t>
  </si>
  <si>
    <t>Consumos</t>
  </si>
  <si>
    <t>Salidas</t>
  </si>
  <si>
    <t>TOTAL Entradas</t>
  </si>
  <si>
    <t>Desde 16 - 4 bar</t>
  </si>
  <si>
    <t>Desde 60 -16 bar</t>
  </si>
  <si>
    <t>Desde 60 bar</t>
  </si>
  <si>
    <t>Almacenamientos (Saldo Extracción - Inyección )</t>
  </si>
  <si>
    <t>Yacimientos nacionales</t>
  </si>
  <si>
    <t>Plantas de Regasificación (GNL)</t>
  </si>
  <si>
    <t>Conexiones internacionales</t>
  </si>
  <si>
    <t>Entradas</t>
  </si>
  <si>
    <r>
      <t xml:space="preserve">4 </t>
    </r>
    <r>
      <rPr>
        <b/>
        <sz val="10"/>
        <color indexed="9"/>
        <rFont val="Symbol"/>
        <family val="1"/>
        <charset val="2"/>
      </rPr>
      <t>³</t>
    </r>
    <r>
      <rPr>
        <b/>
        <sz val="10"/>
        <color indexed="9"/>
        <rFont val="Arial"/>
        <family val="2"/>
      </rPr>
      <t xml:space="preserve"> P</t>
    </r>
  </si>
  <si>
    <r>
      <t xml:space="preserve">16 </t>
    </r>
    <r>
      <rPr>
        <b/>
        <sz val="10"/>
        <color indexed="9"/>
        <rFont val="Symbol"/>
        <family val="1"/>
        <charset val="2"/>
      </rPr>
      <t>³</t>
    </r>
    <r>
      <rPr>
        <b/>
        <sz val="10"/>
        <color indexed="9"/>
        <rFont val="Arial"/>
        <family val="2"/>
      </rPr>
      <t xml:space="preserve"> P &gt; 4</t>
    </r>
  </si>
  <si>
    <r>
      <t xml:space="preserve">60 </t>
    </r>
    <r>
      <rPr>
        <b/>
        <sz val="10"/>
        <color indexed="9"/>
        <rFont val="Symbol"/>
        <family val="1"/>
        <charset val="2"/>
      </rPr>
      <t>³</t>
    </r>
    <r>
      <rPr>
        <b/>
        <sz val="10"/>
        <color indexed="9"/>
        <rFont val="Arial"/>
        <family val="2"/>
      </rPr>
      <t xml:space="preserve"> P &gt; 16</t>
    </r>
  </si>
  <si>
    <t>60 bar</t>
  </si>
  <si>
    <t>Transportista / Distribuidor:</t>
  </si>
  <si>
    <t>Salidas Otras Empresas</t>
  </si>
  <si>
    <t>Gas Extremadura</t>
  </si>
  <si>
    <t>DETALLE POR EMPRESA TRANSPORTISTA / DISTRIBUIDORA</t>
  </si>
  <si>
    <t>Madrileña Red de Gas</t>
  </si>
  <si>
    <t>Redexis</t>
  </si>
  <si>
    <t>BBG</t>
  </si>
  <si>
    <t>Enagas</t>
  </si>
  <si>
    <t>Reganosa</t>
  </si>
  <si>
    <t>Saggas</t>
  </si>
  <si>
    <t>Nortegas</t>
  </si>
  <si>
    <t>Nedgia</t>
  </si>
  <si>
    <t>Inyección biogás</t>
  </si>
  <si>
    <t>Elaborar a nivel de grupo empresarial
A la hora de informar sobre los intercambios de gas con otras empresas se tendrá en cuenta la presión en el punto de entrega al Transportista o Distribuidor,se considerará como punto de entrega el punto de salida de la ERM, independientemente de a quien pertenezca la ERM.</t>
  </si>
  <si>
    <t>NIVEL DE CONFIDENCIALIDAD</t>
  </si>
  <si>
    <t>CONFIDENCIAL</t>
  </si>
  <si>
    <t>RESPONSABLE DE LA INORMACIÓN</t>
  </si>
  <si>
    <t>DE</t>
  </si>
  <si>
    <t>Inyección de biogás</t>
  </si>
  <si>
    <t>Total entradas</t>
  </si>
  <si>
    <t>Total salidas</t>
  </si>
  <si>
    <r>
      <t>ANEXO B.2 - BALANCE ENERGÉTICO (EXCLUIDO PLANTA SATELITE). 
DÍA MÁXIMA DEMANDA AÑO DE GAS 2026.  (16/enero/</t>
    </r>
    <r>
      <rPr>
        <b/>
        <i/>
        <sz val="17"/>
        <rFont val="Calibri"/>
        <family val="2"/>
        <scheme val="minor"/>
      </rPr>
      <t>2026</t>
    </r>
    <r>
      <rPr>
        <b/>
        <i/>
        <sz val="17"/>
        <color theme="1"/>
        <rFont val="Calibri"/>
        <family val="2"/>
        <scheme val="minor"/>
      </rPr>
      <t>) (MWh).</t>
    </r>
  </si>
  <si>
    <t>ANEXO B.3 - BALANCE ENERGÉTICO PLANTA SATELITE. AÑO DE GAS 2026 (MWh).</t>
  </si>
  <si>
    <r>
      <t xml:space="preserve">ANEXO B.4 - BALANCE ENERGÉTICO PLANTA SATELITE. 
DÍA MÁXIMA DEMANDA AÑO DE GAS 2026. </t>
    </r>
    <r>
      <rPr>
        <b/>
        <i/>
        <sz val="17"/>
        <rFont val="Calibri"/>
        <family val="2"/>
        <scheme val="minor"/>
      </rPr>
      <t xml:space="preserve"> (16/enero/2026</t>
    </r>
    <r>
      <rPr>
        <b/>
        <i/>
        <sz val="17"/>
        <color theme="1"/>
        <rFont val="Calibri"/>
        <family val="2"/>
        <scheme val="minor"/>
      </rPr>
      <t>) (MWh).</t>
    </r>
  </si>
  <si>
    <t>ANEXO B.1 - BALANCE ENERGÉTICO (EXCLUIDO PLANTA SATELITE). AÑO DE GAS 2026 (MWh).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</si>
</sst>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_-;\-* #,##0_-;_-* &quot;-&quot;??_-;_-@_-"/>
  </numFmts>
  <fonts count="23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i/>
      <sz val="9"/>
      <color theme="0"/>
      <name val="Arial"/>
      <family val="2"/>
    </font>
    <font>
      <b/>
      <i/>
      <sz val="10"/>
      <color theme="0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Symbol"/>
      <family val="1"/>
      <charset val="2"/>
    </font>
    <font>
      <b/>
      <sz val="10"/>
      <color indexed="9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9"/>
      <color theme="1"/>
      <name val="Arial"/>
      <family val="2"/>
    </font>
    <font>
      <b/>
      <i/>
      <sz val="17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sz val="17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16365C"/>
        <bgColor indexed="64"/>
      </patternFill>
    </fill>
  </fills>
  <borders count="43">
    <border>
      <left/>
      <right/>
      <top/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hair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dotted">
        <color theme="1"/>
      </top>
      <bottom/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medium">
        <color indexed="64"/>
      </left>
      <right style="thin">
        <color theme="1"/>
      </right>
      <top style="dotted">
        <color theme="1"/>
      </top>
      <bottom/>
      <diagonal/>
    </border>
    <border>
      <left style="thin">
        <color theme="1"/>
      </left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theme="1"/>
      </bottom>
      <diagonal/>
    </border>
    <border>
      <left style="thin">
        <color theme="1"/>
      </left>
      <right style="medium">
        <color theme="1"/>
      </right>
      <top style="dashed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dashed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1" fillId="0" borderId="0" xfId="1"/>
    <xf numFmtId="0" fontId="2" fillId="0" borderId="0" xfId="0" applyFont="1"/>
    <xf numFmtId="0" fontId="2" fillId="0" borderId="0" xfId="1" applyFont="1"/>
    <xf numFmtId="0" fontId="3" fillId="0" borderId="0" xfId="0" applyFont="1"/>
    <xf numFmtId="0" fontId="0" fillId="0" borderId="0" xfId="0" applyAlignment="1">
      <alignment vertical="center"/>
    </xf>
    <xf numFmtId="165" fontId="5" fillId="2" borderId="1" xfId="2" applyNumberFormat="1" applyFont="1" applyFill="1" applyBorder="1" applyAlignment="1">
      <alignment horizontal="right" vertical="center" wrapText="1"/>
    </xf>
    <xf numFmtId="0" fontId="6" fillId="2" borderId="2" xfId="3" applyFont="1" applyFill="1" applyBorder="1" applyAlignment="1">
      <alignment horizontal="left" vertical="center"/>
    </xf>
    <xf numFmtId="0" fontId="9" fillId="4" borderId="6" xfId="3" applyFont="1" applyFill="1" applyBorder="1" applyAlignment="1">
      <alignment horizontal="left" vertical="center"/>
    </xf>
    <xf numFmtId="0" fontId="9" fillId="4" borderId="9" xfId="3" applyFont="1" applyFill="1" applyBorder="1" applyAlignment="1">
      <alignment horizontal="left" vertical="center"/>
    </xf>
    <xf numFmtId="0" fontId="9" fillId="4" borderId="12" xfId="3" applyFont="1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0" borderId="0" xfId="0" applyAlignment="1">
      <alignment horizontal="left"/>
    </xf>
    <xf numFmtId="0" fontId="1" fillId="0" borderId="0" xfId="1" applyAlignment="1">
      <alignment horizontal="center"/>
    </xf>
    <xf numFmtId="0" fontId="13" fillId="0" borderId="0" xfId="0" applyFont="1"/>
    <xf numFmtId="0" fontId="15" fillId="2" borderId="19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/>
    </xf>
    <xf numFmtId="0" fontId="16" fillId="0" borderId="0" xfId="0" applyFont="1"/>
    <xf numFmtId="0" fontId="9" fillId="4" borderId="22" xfId="3" applyFont="1" applyFill="1" applyBorder="1" applyAlignment="1">
      <alignment horizontal="left" vertical="center"/>
    </xf>
    <xf numFmtId="0" fontId="9" fillId="4" borderId="25" xfId="3" applyFont="1" applyFill="1" applyBorder="1" applyAlignment="1">
      <alignment horizontal="left" vertical="center"/>
    </xf>
    <xf numFmtId="0" fontId="9" fillId="4" borderId="28" xfId="3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4" fillId="4" borderId="18" xfId="0" applyFont="1" applyFill="1" applyBorder="1" applyAlignment="1">
      <alignment horizontal="centerContinuous" vertical="center"/>
    </xf>
    <xf numFmtId="0" fontId="14" fillId="4" borderId="17" xfId="0" applyFont="1" applyFill="1" applyBorder="1" applyAlignment="1">
      <alignment horizontal="centerContinuous" vertical="center"/>
    </xf>
    <xf numFmtId="0" fontId="15" fillId="4" borderId="3" xfId="0" applyFont="1" applyFill="1" applyBorder="1" applyAlignment="1">
      <alignment horizontal="centerContinuous" vertical="center"/>
    </xf>
    <xf numFmtId="0" fontId="17" fillId="0" borderId="0" xfId="0" applyFont="1" applyAlignment="1">
      <alignment vertical="center"/>
    </xf>
    <xf numFmtId="0" fontId="18" fillId="4" borderId="34" xfId="3" applyFont="1" applyFill="1" applyBorder="1" applyAlignment="1">
      <alignment horizontal="left" vertical="center"/>
    </xf>
    <xf numFmtId="0" fontId="19" fillId="0" borderId="0" xfId="0" applyFont="1"/>
    <xf numFmtId="0" fontId="20" fillId="0" borderId="0" xfId="0" applyFont="1" applyAlignment="1">
      <alignment vertical="center"/>
    </xf>
    <xf numFmtId="0" fontId="22" fillId="0" borderId="38" xfId="4" applyFont="1" applyBorder="1"/>
    <xf numFmtId="0" fontId="1" fillId="0" borderId="38" xfId="4" applyBorder="1"/>
    <xf numFmtId="0" fontId="1" fillId="0" borderId="0" xfId="4"/>
    <xf numFmtId="0" fontId="22" fillId="0" borderId="39" xfId="4" applyFont="1" applyBorder="1"/>
    <xf numFmtId="0" fontId="1" fillId="0" borderId="39" xfId="4" applyBorder="1"/>
    <xf numFmtId="0" fontId="10" fillId="5" borderId="16" xfId="0" applyFont="1" applyFill="1" applyBorder="1" applyAlignment="1">
      <alignment horizontal="centerContinuous" vertical="center" wrapText="1"/>
    </xf>
    <xf numFmtId="0" fontId="10" fillId="5" borderId="41" xfId="0" applyFont="1" applyFill="1" applyBorder="1" applyAlignment="1">
      <alignment horizontal="centerContinuous" vertical="center" wrapText="1"/>
    </xf>
    <xf numFmtId="166" fontId="10" fillId="5" borderId="42" xfId="5" applyNumberFormat="1" applyFont="1" applyFill="1" applyBorder="1" applyAlignment="1">
      <alignment horizontal="center" vertical="center" wrapText="1"/>
    </xf>
    <xf numFmtId="166" fontId="10" fillId="5" borderId="15" xfId="5" applyNumberFormat="1" applyFont="1" applyFill="1" applyBorder="1" applyAlignment="1">
      <alignment horizontal="center" vertical="center" wrapText="1"/>
    </xf>
    <xf numFmtId="166" fontId="10" fillId="5" borderId="14" xfId="5" applyNumberFormat="1" applyFont="1" applyFill="1" applyBorder="1" applyAlignment="1">
      <alignment horizontal="center" vertical="center" wrapText="1"/>
    </xf>
    <xf numFmtId="166" fontId="8" fillId="4" borderId="11" xfId="5" applyNumberFormat="1" applyFont="1" applyFill="1" applyBorder="1" applyAlignment="1">
      <alignment horizontal="right" vertical="center" wrapText="1"/>
    </xf>
    <xf numFmtId="166" fontId="8" fillId="3" borderId="11" xfId="5" applyNumberFormat="1" applyFont="1" applyFill="1" applyBorder="1" applyAlignment="1">
      <alignment horizontal="right" vertical="center" wrapText="1"/>
    </xf>
    <xf numFmtId="166" fontId="8" fillId="3" borderId="10" xfId="5" applyNumberFormat="1" applyFont="1" applyFill="1" applyBorder="1" applyAlignment="1">
      <alignment horizontal="right" vertical="center" wrapText="1"/>
    </xf>
    <xf numFmtId="166" fontId="8" fillId="4" borderId="8" xfId="5" applyNumberFormat="1" applyFont="1" applyFill="1" applyBorder="1" applyAlignment="1">
      <alignment horizontal="right" vertical="center" wrapText="1"/>
    </xf>
    <xf numFmtId="166" fontId="8" fillId="3" borderId="7" xfId="5" applyNumberFormat="1" applyFont="1" applyFill="1" applyBorder="1" applyAlignment="1">
      <alignment horizontal="right" vertical="center" wrapText="1"/>
    </xf>
    <xf numFmtId="166" fontId="8" fillId="3" borderId="8" xfId="5" applyNumberFormat="1" applyFont="1" applyFill="1" applyBorder="1" applyAlignment="1">
      <alignment horizontal="right" vertical="center" wrapText="1"/>
    </xf>
    <xf numFmtId="166" fontId="8" fillId="4" borderId="7" xfId="5" applyNumberFormat="1" applyFont="1" applyFill="1" applyBorder="1" applyAlignment="1">
      <alignment horizontal="right" vertical="center" wrapText="1"/>
    </xf>
    <xf numFmtId="166" fontId="18" fillId="4" borderId="8" xfId="5" applyNumberFormat="1" applyFont="1" applyFill="1" applyBorder="1" applyAlignment="1">
      <alignment horizontal="right" vertical="center" wrapText="1"/>
    </xf>
    <xf numFmtId="166" fontId="18" fillId="4" borderId="7" xfId="5" applyNumberFormat="1" applyFont="1" applyFill="1" applyBorder="1" applyAlignment="1">
      <alignment horizontal="right" vertical="center" wrapText="1"/>
    </xf>
    <xf numFmtId="166" fontId="8" fillId="3" borderId="5" xfId="5" applyNumberFormat="1" applyFont="1" applyFill="1" applyBorder="1" applyAlignment="1">
      <alignment horizontal="right" vertical="center" wrapText="1"/>
    </xf>
    <xf numFmtId="166" fontId="8" fillId="4" borderId="4" xfId="5" applyNumberFormat="1" applyFont="1" applyFill="1" applyBorder="1" applyAlignment="1">
      <alignment horizontal="right" vertical="center" wrapText="1"/>
    </xf>
    <xf numFmtId="166" fontId="8" fillId="4" borderId="10" xfId="5" applyNumberFormat="1" applyFont="1" applyFill="1" applyBorder="1" applyAlignment="1">
      <alignment horizontal="right" vertical="center" wrapText="1"/>
    </xf>
    <xf numFmtId="166" fontId="0" fillId="0" borderId="0" xfId="5" applyNumberFormat="1" applyFont="1" applyAlignment="1">
      <alignment vertical="center"/>
    </xf>
    <xf numFmtId="166" fontId="5" fillId="2" borderId="1" xfId="5" applyNumberFormat="1" applyFont="1" applyFill="1" applyBorder="1" applyAlignment="1">
      <alignment horizontal="right" vertical="center" wrapText="1"/>
    </xf>
    <xf numFmtId="166" fontId="3" fillId="0" borderId="13" xfId="5" applyNumberFormat="1" applyFont="1" applyBorder="1" applyAlignment="1">
      <alignment vertical="center"/>
    </xf>
    <xf numFmtId="166" fontId="8" fillId="4" borderId="30" xfId="5" applyNumberFormat="1" applyFont="1" applyFill="1" applyBorder="1" applyAlignment="1">
      <alignment horizontal="right" vertical="center" wrapText="1"/>
    </xf>
    <xf numFmtId="166" fontId="8" fillId="4" borderId="31" xfId="5" applyNumberFormat="1" applyFont="1" applyFill="1" applyBorder="1" applyAlignment="1">
      <alignment horizontal="right" vertical="center" wrapText="1"/>
    </xf>
    <xf numFmtId="166" fontId="8" fillId="4" borderId="40" xfId="5" applyNumberFormat="1" applyFont="1" applyFill="1" applyBorder="1" applyAlignment="1">
      <alignment horizontal="right" vertical="center" wrapText="1"/>
    </xf>
    <xf numFmtId="166" fontId="8" fillId="3" borderId="30" xfId="5" applyNumberFormat="1" applyFont="1" applyFill="1" applyBorder="1" applyAlignment="1">
      <alignment horizontal="right" vertical="center" wrapText="1"/>
    </xf>
    <xf numFmtId="166" fontId="8" fillId="4" borderId="29" xfId="5" applyNumberFormat="1" applyFont="1" applyFill="1" applyBorder="1" applyAlignment="1">
      <alignment horizontal="right" vertical="center" wrapText="1"/>
    </xf>
    <xf numFmtId="166" fontId="8" fillId="4" borderId="27" xfId="5" applyNumberFormat="1" applyFont="1" applyFill="1" applyBorder="1" applyAlignment="1">
      <alignment horizontal="right" vertical="center" wrapText="1"/>
    </xf>
    <xf numFmtId="166" fontId="8" fillId="4" borderId="26" xfId="5" applyNumberFormat="1" applyFont="1" applyFill="1" applyBorder="1" applyAlignment="1">
      <alignment horizontal="right" vertical="center" wrapText="1"/>
    </xf>
    <xf numFmtId="166" fontId="8" fillId="4" borderId="24" xfId="5" applyNumberFormat="1" applyFont="1" applyFill="1" applyBorder="1" applyAlignment="1">
      <alignment horizontal="right" vertical="center" wrapText="1"/>
    </xf>
    <xf numFmtId="166" fontId="8" fillId="4" borderId="23" xfId="5" applyNumberFormat="1" applyFont="1" applyFill="1" applyBorder="1" applyAlignment="1">
      <alignment horizontal="right" vertical="center" wrapText="1"/>
    </xf>
    <xf numFmtId="166" fontId="8" fillId="4" borderId="21" xfId="5" applyNumberFormat="1" applyFont="1" applyFill="1" applyBorder="1" applyAlignment="1">
      <alignment horizontal="right" vertical="center" wrapText="1"/>
    </xf>
    <xf numFmtId="166" fontId="8" fillId="3" borderId="20" xfId="5" applyNumberFormat="1" applyFont="1" applyFill="1" applyBorder="1" applyAlignment="1">
      <alignment horizontal="right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7" fillId="3" borderId="35" xfId="3" applyFont="1" applyFill="1" applyBorder="1" applyAlignment="1">
      <alignment horizontal="center" vertical="center" textRotation="90" wrapText="1"/>
    </xf>
    <xf numFmtId="0" fontId="7" fillId="3" borderId="36" xfId="3" applyFont="1" applyFill="1" applyBorder="1" applyAlignment="1">
      <alignment horizontal="center" vertical="center" textRotation="90" wrapText="1"/>
    </xf>
    <xf numFmtId="0" fontId="7" fillId="3" borderId="37" xfId="3" applyFont="1" applyFill="1" applyBorder="1" applyAlignment="1">
      <alignment horizontal="center" vertical="center" textRotation="90" wrapText="1"/>
    </xf>
    <xf numFmtId="0" fontId="19" fillId="0" borderId="0" xfId="0" applyFont="1" applyAlignment="1">
      <alignment horizontal="left" wrapText="1"/>
    </xf>
    <xf numFmtId="0" fontId="2" fillId="0" borderId="0" xfId="1" applyFont="1" applyAlignment="1">
      <alignment vertical="center" wrapText="1"/>
    </xf>
    <xf numFmtId="0" fontId="19" fillId="0" borderId="0" xfId="0" applyFont="1" applyAlignment="1">
      <alignment wrapText="1"/>
    </xf>
  </cellXfs>
  <cellStyles count="6">
    <cellStyle name="Millares" xfId="5" builtinId="3"/>
    <cellStyle name="Millares 2" xfId="2" xr:uid="{00000000-0005-0000-0000-000000000000}"/>
    <cellStyle name="Normal" xfId="0" builtinId="0"/>
    <cellStyle name="Normal 12" xfId="4" xr:uid="{24ECECEE-BB3C-42E4-8FC7-7539C3D12D30}"/>
    <cellStyle name="Normal 2" xfId="1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281517</xdr:colOff>
      <xdr:row>2</xdr:row>
      <xdr:rowOff>130175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917AA260-DF80-461A-B53A-488B0CD27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20142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38525" cy="342900"/>
    <xdr:pic>
      <xdr:nvPicPr>
        <xdr:cNvPr id="2" name="1 Imagen">
          <a:extLst>
            <a:ext uri="{FF2B5EF4-FFF2-40B4-BE49-F238E27FC236}">
              <a16:creationId xmlns:a16="http://schemas.microsoft.com/office/drawing/2014/main" id="{98B2DA5D-D314-4280-8A58-100C6200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38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38525" cy="3429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38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38525" cy="342900"/>
    <xdr:pic>
      <xdr:nvPicPr>
        <xdr:cNvPr id="2" name="3 Imagen">
          <a:extLst>
            <a:ext uri="{FF2B5EF4-FFF2-40B4-BE49-F238E27FC236}">
              <a16:creationId xmlns:a16="http://schemas.microsoft.com/office/drawing/2014/main" id="{16D40144-6821-483E-B679-D072C889B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38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0</xdr:rowOff>
    </xdr:from>
    <xdr:ext cx="3438525" cy="342900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4385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BABB1-3A5E-45F6-A628-B23763FCA5B3}">
  <dimension ref="A8:B9"/>
  <sheetViews>
    <sheetView showGridLines="0" zoomScale="90" zoomScaleNormal="90" workbookViewId="0">
      <selection activeCell="C36" sqref="C36"/>
    </sheetView>
  </sheetViews>
  <sheetFormatPr baseColWidth="10" defaultRowHeight="12.75" x14ac:dyDescent="0.2"/>
  <cols>
    <col min="1" max="1" width="34" style="31" bestFit="1" customWidth="1"/>
    <col min="2" max="2" width="18.140625" style="31" customWidth="1"/>
    <col min="3" max="256" width="11.42578125" style="31"/>
    <col min="257" max="257" width="34" style="31" bestFit="1" customWidth="1"/>
    <col min="258" max="258" width="14.42578125" style="31" bestFit="1" customWidth="1"/>
    <col min="259" max="512" width="11.42578125" style="31"/>
    <col min="513" max="513" width="34" style="31" bestFit="1" customWidth="1"/>
    <col min="514" max="514" width="14.42578125" style="31" bestFit="1" customWidth="1"/>
    <col min="515" max="768" width="11.42578125" style="31"/>
    <col min="769" max="769" width="34" style="31" bestFit="1" customWidth="1"/>
    <col min="770" max="770" width="14.42578125" style="31" bestFit="1" customWidth="1"/>
    <col min="771" max="1024" width="11.42578125" style="31"/>
    <col min="1025" max="1025" width="34" style="31" bestFit="1" customWidth="1"/>
    <col min="1026" max="1026" width="14.42578125" style="31" bestFit="1" customWidth="1"/>
    <col min="1027" max="1280" width="11.42578125" style="31"/>
    <col min="1281" max="1281" width="34" style="31" bestFit="1" customWidth="1"/>
    <col min="1282" max="1282" width="14.42578125" style="31" bestFit="1" customWidth="1"/>
    <col min="1283" max="1536" width="11.42578125" style="31"/>
    <col min="1537" max="1537" width="34" style="31" bestFit="1" customWidth="1"/>
    <col min="1538" max="1538" width="14.42578125" style="31" bestFit="1" customWidth="1"/>
    <col min="1539" max="1792" width="11.42578125" style="31"/>
    <col min="1793" max="1793" width="34" style="31" bestFit="1" customWidth="1"/>
    <col min="1794" max="1794" width="14.42578125" style="31" bestFit="1" customWidth="1"/>
    <col min="1795" max="2048" width="11.42578125" style="31"/>
    <col min="2049" max="2049" width="34" style="31" bestFit="1" customWidth="1"/>
    <col min="2050" max="2050" width="14.42578125" style="31" bestFit="1" customWidth="1"/>
    <col min="2051" max="2304" width="11.42578125" style="31"/>
    <col min="2305" max="2305" width="34" style="31" bestFit="1" customWidth="1"/>
    <col min="2306" max="2306" width="14.42578125" style="31" bestFit="1" customWidth="1"/>
    <col min="2307" max="2560" width="11.42578125" style="31"/>
    <col min="2561" max="2561" width="34" style="31" bestFit="1" customWidth="1"/>
    <col min="2562" max="2562" width="14.42578125" style="31" bestFit="1" customWidth="1"/>
    <col min="2563" max="2816" width="11.42578125" style="31"/>
    <col min="2817" max="2817" width="34" style="31" bestFit="1" customWidth="1"/>
    <col min="2818" max="2818" width="14.42578125" style="31" bestFit="1" customWidth="1"/>
    <col min="2819" max="3072" width="11.42578125" style="31"/>
    <col min="3073" max="3073" width="34" style="31" bestFit="1" customWidth="1"/>
    <col min="3074" max="3074" width="14.42578125" style="31" bestFit="1" customWidth="1"/>
    <col min="3075" max="3328" width="11.42578125" style="31"/>
    <col min="3329" max="3329" width="34" style="31" bestFit="1" customWidth="1"/>
    <col min="3330" max="3330" width="14.42578125" style="31" bestFit="1" customWidth="1"/>
    <col min="3331" max="3584" width="11.42578125" style="31"/>
    <col min="3585" max="3585" width="34" style="31" bestFit="1" customWidth="1"/>
    <col min="3586" max="3586" width="14.42578125" style="31" bestFit="1" customWidth="1"/>
    <col min="3587" max="3840" width="11.42578125" style="31"/>
    <col min="3841" max="3841" width="34" style="31" bestFit="1" customWidth="1"/>
    <col min="3842" max="3842" width="14.42578125" style="31" bestFit="1" customWidth="1"/>
    <col min="3843" max="4096" width="11.42578125" style="31"/>
    <col min="4097" max="4097" width="34" style="31" bestFit="1" customWidth="1"/>
    <col min="4098" max="4098" width="14.42578125" style="31" bestFit="1" customWidth="1"/>
    <col min="4099" max="4352" width="11.42578125" style="31"/>
    <col min="4353" max="4353" width="34" style="31" bestFit="1" customWidth="1"/>
    <col min="4354" max="4354" width="14.42578125" style="31" bestFit="1" customWidth="1"/>
    <col min="4355" max="4608" width="11.42578125" style="31"/>
    <col min="4609" max="4609" width="34" style="31" bestFit="1" customWidth="1"/>
    <col min="4610" max="4610" width="14.42578125" style="31" bestFit="1" customWidth="1"/>
    <col min="4611" max="4864" width="11.42578125" style="31"/>
    <col min="4865" max="4865" width="34" style="31" bestFit="1" customWidth="1"/>
    <col min="4866" max="4866" width="14.42578125" style="31" bestFit="1" customWidth="1"/>
    <col min="4867" max="5120" width="11.42578125" style="31"/>
    <col min="5121" max="5121" width="34" style="31" bestFit="1" customWidth="1"/>
    <col min="5122" max="5122" width="14.42578125" style="31" bestFit="1" customWidth="1"/>
    <col min="5123" max="5376" width="11.42578125" style="31"/>
    <col min="5377" max="5377" width="34" style="31" bestFit="1" customWidth="1"/>
    <col min="5378" max="5378" width="14.42578125" style="31" bestFit="1" customWidth="1"/>
    <col min="5379" max="5632" width="11.42578125" style="31"/>
    <col min="5633" max="5633" width="34" style="31" bestFit="1" customWidth="1"/>
    <col min="5634" max="5634" width="14.42578125" style="31" bestFit="1" customWidth="1"/>
    <col min="5635" max="5888" width="11.42578125" style="31"/>
    <col min="5889" max="5889" width="34" style="31" bestFit="1" customWidth="1"/>
    <col min="5890" max="5890" width="14.42578125" style="31" bestFit="1" customWidth="1"/>
    <col min="5891" max="6144" width="11.42578125" style="31"/>
    <col min="6145" max="6145" width="34" style="31" bestFit="1" customWidth="1"/>
    <col min="6146" max="6146" width="14.42578125" style="31" bestFit="1" customWidth="1"/>
    <col min="6147" max="6400" width="11.42578125" style="31"/>
    <col min="6401" max="6401" width="34" style="31" bestFit="1" customWidth="1"/>
    <col min="6402" max="6402" width="14.42578125" style="31" bestFit="1" customWidth="1"/>
    <col min="6403" max="6656" width="11.42578125" style="31"/>
    <col min="6657" max="6657" width="34" style="31" bestFit="1" customWidth="1"/>
    <col min="6658" max="6658" width="14.42578125" style="31" bestFit="1" customWidth="1"/>
    <col min="6659" max="6912" width="11.42578125" style="31"/>
    <col min="6913" max="6913" width="34" style="31" bestFit="1" customWidth="1"/>
    <col min="6914" max="6914" width="14.42578125" style="31" bestFit="1" customWidth="1"/>
    <col min="6915" max="7168" width="11.42578125" style="31"/>
    <col min="7169" max="7169" width="34" style="31" bestFit="1" customWidth="1"/>
    <col min="7170" max="7170" width="14.42578125" style="31" bestFit="1" customWidth="1"/>
    <col min="7171" max="7424" width="11.42578125" style="31"/>
    <col min="7425" max="7425" width="34" style="31" bestFit="1" customWidth="1"/>
    <col min="7426" max="7426" width="14.42578125" style="31" bestFit="1" customWidth="1"/>
    <col min="7427" max="7680" width="11.42578125" style="31"/>
    <col min="7681" max="7681" width="34" style="31" bestFit="1" customWidth="1"/>
    <col min="7682" max="7682" width="14.42578125" style="31" bestFit="1" customWidth="1"/>
    <col min="7683" max="7936" width="11.42578125" style="31"/>
    <col min="7937" max="7937" width="34" style="31" bestFit="1" customWidth="1"/>
    <col min="7938" max="7938" width="14.42578125" style="31" bestFit="1" customWidth="1"/>
    <col min="7939" max="8192" width="11.42578125" style="31"/>
    <col min="8193" max="8193" width="34" style="31" bestFit="1" customWidth="1"/>
    <col min="8194" max="8194" width="14.42578125" style="31" bestFit="1" customWidth="1"/>
    <col min="8195" max="8448" width="11.42578125" style="31"/>
    <col min="8449" max="8449" width="34" style="31" bestFit="1" customWidth="1"/>
    <col min="8450" max="8450" width="14.42578125" style="31" bestFit="1" customWidth="1"/>
    <col min="8451" max="8704" width="11.42578125" style="31"/>
    <col min="8705" max="8705" width="34" style="31" bestFit="1" customWidth="1"/>
    <col min="8706" max="8706" width="14.42578125" style="31" bestFit="1" customWidth="1"/>
    <col min="8707" max="8960" width="11.42578125" style="31"/>
    <col min="8961" max="8961" width="34" style="31" bestFit="1" customWidth="1"/>
    <col min="8962" max="8962" width="14.42578125" style="31" bestFit="1" customWidth="1"/>
    <col min="8963" max="9216" width="11.42578125" style="31"/>
    <col min="9217" max="9217" width="34" style="31" bestFit="1" customWidth="1"/>
    <col min="9218" max="9218" width="14.42578125" style="31" bestFit="1" customWidth="1"/>
    <col min="9219" max="9472" width="11.42578125" style="31"/>
    <col min="9473" max="9473" width="34" style="31" bestFit="1" customWidth="1"/>
    <col min="9474" max="9474" width="14.42578125" style="31" bestFit="1" customWidth="1"/>
    <col min="9475" max="9728" width="11.42578125" style="31"/>
    <col min="9729" max="9729" width="34" style="31" bestFit="1" customWidth="1"/>
    <col min="9730" max="9730" width="14.42578125" style="31" bestFit="1" customWidth="1"/>
    <col min="9731" max="9984" width="11.42578125" style="31"/>
    <col min="9985" max="9985" width="34" style="31" bestFit="1" customWidth="1"/>
    <col min="9986" max="9986" width="14.42578125" style="31" bestFit="1" customWidth="1"/>
    <col min="9987" max="10240" width="11.42578125" style="31"/>
    <col min="10241" max="10241" width="34" style="31" bestFit="1" customWidth="1"/>
    <col min="10242" max="10242" width="14.42578125" style="31" bestFit="1" customWidth="1"/>
    <col min="10243" max="10496" width="11.42578125" style="31"/>
    <col min="10497" max="10497" width="34" style="31" bestFit="1" customWidth="1"/>
    <col min="10498" max="10498" width="14.42578125" style="31" bestFit="1" customWidth="1"/>
    <col min="10499" max="10752" width="11.42578125" style="31"/>
    <col min="10753" max="10753" width="34" style="31" bestFit="1" customWidth="1"/>
    <col min="10754" max="10754" width="14.42578125" style="31" bestFit="1" customWidth="1"/>
    <col min="10755" max="11008" width="11.42578125" style="31"/>
    <col min="11009" max="11009" width="34" style="31" bestFit="1" customWidth="1"/>
    <col min="11010" max="11010" width="14.42578125" style="31" bestFit="1" customWidth="1"/>
    <col min="11011" max="11264" width="11.42578125" style="31"/>
    <col min="11265" max="11265" width="34" style="31" bestFit="1" customWidth="1"/>
    <col min="11266" max="11266" width="14.42578125" style="31" bestFit="1" customWidth="1"/>
    <col min="11267" max="11520" width="11.42578125" style="31"/>
    <col min="11521" max="11521" width="34" style="31" bestFit="1" customWidth="1"/>
    <col min="11522" max="11522" width="14.42578125" style="31" bestFit="1" customWidth="1"/>
    <col min="11523" max="11776" width="11.42578125" style="31"/>
    <col min="11777" max="11777" width="34" style="31" bestFit="1" customWidth="1"/>
    <col min="11778" max="11778" width="14.42578125" style="31" bestFit="1" customWidth="1"/>
    <col min="11779" max="12032" width="11.42578125" style="31"/>
    <col min="12033" max="12033" width="34" style="31" bestFit="1" customWidth="1"/>
    <col min="12034" max="12034" width="14.42578125" style="31" bestFit="1" customWidth="1"/>
    <col min="12035" max="12288" width="11.42578125" style="31"/>
    <col min="12289" max="12289" width="34" style="31" bestFit="1" customWidth="1"/>
    <col min="12290" max="12290" width="14.42578125" style="31" bestFit="1" customWidth="1"/>
    <col min="12291" max="12544" width="11.42578125" style="31"/>
    <col min="12545" max="12545" width="34" style="31" bestFit="1" customWidth="1"/>
    <col min="12546" max="12546" width="14.42578125" style="31" bestFit="1" customWidth="1"/>
    <col min="12547" max="12800" width="11.42578125" style="31"/>
    <col min="12801" max="12801" width="34" style="31" bestFit="1" customWidth="1"/>
    <col min="12802" max="12802" width="14.42578125" style="31" bestFit="1" customWidth="1"/>
    <col min="12803" max="13056" width="11.42578125" style="31"/>
    <col min="13057" max="13057" width="34" style="31" bestFit="1" customWidth="1"/>
    <col min="13058" max="13058" width="14.42578125" style="31" bestFit="1" customWidth="1"/>
    <col min="13059" max="13312" width="11.42578125" style="31"/>
    <col min="13313" max="13313" width="34" style="31" bestFit="1" customWidth="1"/>
    <col min="13314" max="13314" width="14.42578125" style="31" bestFit="1" customWidth="1"/>
    <col min="13315" max="13568" width="11.42578125" style="31"/>
    <col min="13569" max="13569" width="34" style="31" bestFit="1" customWidth="1"/>
    <col min="13570" max="13570" width="14.42578125" style="31" bestFit="1" customWidth="1"/>
    <col min="13571" max="13824" width="11.42578125" style="31"/>
    <col min="13825" max="13825" width="34" style="31" bestFit="1" customWidth="1"/>
    <col min="13826" max="13826" width="14.42578125" style="31" bestFit="1" customWidth="1"/>
    <col min="13827" max="14080" width="11.42578125" style="31"/>
    <col min="14081" max="14081" width="34" style="31" bestFit="1" customWidth="1"/>
    <col min="14082" max="14082" width="14.42578125" style="31" bestFit="1" customWidth="1"/>
    <col min="14083" max="14336" width="11.42578125" style="31"/>
    <col min="14337" max="14337" width="34" style="31" bestFit="1" customWidth="1"/>
    <col min="14338" max="14338" width="14.42578125" style="31" bestFit="1" customWidth="1"/>
    <col min="14339" max="14592" width="11.42578125" style="31"/>
    <col min="14593" max="14593" width="34" style="31" bestFit="1" customWidth="1"/>
    <col min="14594" max="14594" width="14.42578125" style="31" bestFit="1" customWidth="1"/>
    <col min="14595" max="14848" width="11.42578125" style="31"/>
    <col min="14849" max="14849" width="34" style="31" bestFit="1" customWidth="1"/>
    <col min="14850" max="14850" width="14.42578125" style="31" bestFit="1" customWidth="1"/>
    <col min="14851" max="15104" width="11.42578125" style="31"/>
    <col min="15105" max="15105" width="34" style="31" bestFit="1" customWidth="1"/>
    <col min="15106" max="15106" width="14.42578125" style="31" bestFit="1" customWidth="1"/>
    <col min="15107" max="15360" width="11.42578125" style="31"/>
    <col min="15361" max="15361" width="34" style="31" bestFit="1" customWidth="1"/>
    <col min="15362" max="15362" width="14.42578125" style="31" bestFit="1" customWidth="1"/>
    <col min="15363" max="15616" width="11.42578125" style="31"/>
    <col min="15617" max="15617" width="34" style="31" bestFit="1" customWidth="1"/>
    <col min="15618" max="15618" width="14.42578125" style="31" bestFit="1" customWidth="1"/>
    <col min="15619" max="15872" width="11.42578125" style="31"/>
    <col min="15873" max="15873" width="34" style="31" bestFit="1" customWidth="1"/>
    <col min="15874" max="15874" width="14.42578125" style="31" bestFit="1" customWidth="1"/>
    <col min="15875" max="16128" width="11.42578125" style="31"/>
    <col min="16129" max="16129" width="34" style="31" bestFit="1" customWidth="1"/>
    <col min="16130" max="16130" width="14.42578125" style="31" bestFit="1" customWidth="1"/>
    <col min="16131" max="16384" width="11.42578125" style="31"/>
  </cols>
  <sheetData>
    <row r="8" spans="1:2" x14ac:dyDescent="0.2">
      <c r="A8" s="29" t="s">
        <v>41</v>
      </c>
      <c r="B8" s="30" t="s">
        <v>42</v>
      </c>
    </row>
    <row r="9" spans="1:2" x14ac:dyDescent="0.2">
      <c r="A9" s="32" t="s">
        <v>43</v>
      </c>
      <c r="B9" s="33" t="s">
        <v>44</v>
      </c>
    </row>
  </sheetData>
  <pageMargins left="0.7" right="0.7" top="0.75" bottom="0.75" header="0.3" footer="0.3"/>
  <headerFooter>
    <oddFooter>&amp;C_x000D_&amp;1#&amp;"Calibri"&amp;10&amp;K000000 CONFIDENCIAL(DE)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1C7E6-76EA-4BED-A08E-AFAC168603A1}">
  <sheetPr codeName="Hoja5">
    <pageSetUpPr fitToPage="1"/>
  </sheetPr>
  <dimension ref="A1:J56"/>
  <sheetViews>
    <sheetView showGridLines="0" tabSelected="1" zoomScaleNormal="100" workbookViewId="0">
      <selection activeCell="J13" sqref="J13"/>
    </sheetView>
  </sheetViews>
  <sheetFormatPr baseColWidth="10" defaultRowHeight="12.75" x14ac:dyDescent="0.2"/>
  <cols>
    <col min="1" max="1" width="5.140625" customWidth="1"/>
    <col min="2" max="2" width="6.7109375" customWidth="1"/>
    <col min="3" max="3" width="37.7109375" customWidth="1"/>
    <col min="4" max="7" width="18.85546875" customWidth="1"/>
  </cols>
  <sheetData>
    <row r="1" spans="1:10" x14ac:dyDescent="0.2">
      <c r="A1" s="17"/>
    </row>
    <row r="2" spans="1:10" x14ac:dyDescent="0.2">
      <c r="A2" s="17"/>
    </row>
    <row r="4" spans="1:10" ht="22.5" x14ac:dyDescent="0.35">
      <c r="A4" s="27" t="s">
        <v>51</v>
      </c>
    </row>
    <row r="5" spans="1:10" ht="13.5" customHeight="1" thickBot="1" x14ac:dyDescent="0.3">
      <c r="A5" s="4"/>
    </row>
    <row r="6" spans="1:10" s="14" customFormat="1" ht="16.5" thickBot="1" x14ac:dyDescent="0.25">
      <c r="A6" s="16" t="s">
        <v>27</v>
      </c>
      <c r="B6" s="15"/>
      <c r="C6" s="15"/>
      <c r="D6" s="24"/>
      <c r="E6" s="22"/>
      <c r="F6" s="23"/>
    </row>
    <row r="7" spans="1:10" ht="13.5" thickBot="1" x14ac:dyDescent="0.25"/>
    <row r="8" spans="1:10" ht="38.25" customHeight="1" thickBot="1" x14ac:dyDescent="0.25">
      <c r="B8" s="13"/>
      <c r="C8" s="13"/>
      <c r="D8" s="65" t="s">
        <v>26</v>
      </c>
      <c r="E8" s="66" t="s">
        <v>25</v>
      </c>
      <c r="F8" s="66" t="s">
        <v>24</v>
      </c>
      <c r="G8" s="67" t="s">
        <v>23</v>
      </c>
      <c r="J8" s="12"/>
    </row>
    <row r="9" spans="1:10" s="5" customFormat="1" ht="24.95" customHeight="1" thickBot="1" x14ac:dyDescent="0.25">
      <c r="A9" s="11" t="s">
        <v>22</v>
      </c>
      <c r="B9" s="11"/>
      <c r="C9" s="11"/>
      <c r="D9" s="11"/>
      <c r="E9" s="11"/>
      <c r="F9" s="11"/>
      <c r="G9" s="11"/>
    </row>
    <row r="10" spans="1:10" s="5" customFormat="1" ht="24.95" customHeight="1" x14ac:dyDescent="0.2">
      <c r="B10" s="10" t="s">
        <v>21</v>
      </c>
      <c r="C10" s="10"/>
      <c r="D10" s="39"/>
      <c r="E10" s="39"/>
      <c r="F10" s="40"/>
      <c r="G10" s="41"/>
      <c r="H10" s="28"/>
    </row>
    <row r="11" spans="1:10" s="5" customFormat="1" ht="24.95" customHeight="1" x14ac:dyDescent="0.2">
      <c r="B11" s="9" t="s">
        <v>20</v>
      </c>
      <c r="C11" s="9"/>
      <c r="D11" s="42"/>
      <c r="E11" s="42"/>
      <c r="F11" s="42"/>
      <c r="G11" s="43"/>
    </row>
    <row r="12" spans="1:10" s="5" customFormat="1" ht="24.95" customHeight="1" x14ac:dyDescent="0.2">
      <c r="B12" s="9" t="s">
        <v>19</v>
      </c>
      <c r="C12" s="9"/>
      <c r="D12" s="42"/>
      <c r="E12" s="44"/>
      <c r="F12" s="44"/>
      <c r="G12" s="43"/>
    </row>
    <row r="13" spans="1:10" s="5" customFormat="1" ht="24.95" customHeight="1" x14ac:dyDescent="0.2">
      <c r="B13" s="9" t="s">
        <v>39</v>
      </c>
      <c r="C13" s="9"/>
      <c r="D13" s="42"/>
      <c r="E13" s="42"/>
      <c r="F13" s="42"/>
      <c r="G13" s="45"/>
    </row>
    <row r="14" spans="1:10" s="5" customFormat="1" ht="24.95" customHeight="1" x14ac:dyDescent="0.2">
      <c r="B14" s="9" t="s">
        <v>18</v>
      </c>
      <c r="C14" s="9"/>
      <c r="D14" s="42"/>
      <c r="E14" s="44"/>
      <c r="F14" s="44"/>
      <c r="G14" s="43"/>
    </row>
    <row r="15" spans="1:10" s="5" customFormat="1" ht="24.95" customHeight="1" x14ac:dyDescent="0.2">
      <c r="B15" s="9" t="s">
        <v>9</v>
      </c>
      <c r="C15" s="9"/>
      <c r="D15" s="42">
        <f>SUM(D16:D24)</f>
        <v>0</v>
      </c>
      <c r="E15" s="42">
        <f t="shared" ref="E15:G15" si="0">SUM(E16:E24)</f>
        <v>0</v>
      </c>
      <c r="F15" s="42">
        <f t="shared" si="0"/>
        <v>0</v>
      </c>
      <c r="G15" s="45">
        <f t="shared" si="0"/>
        <v>0</v>
      </c>
    </row>
    <row r="16" spans="1:10" s="25" customFormat="1" ht="18" customHeight="1" x14ac:dyDescent="0.2">
      <c r="B16" s="70" t="s">
        <v>30</v>
      </c>
      <c r="C16" s="26" t="s">
        <v>33</v>
      </c>
      <c r="D16" s="46"/>
      <c r="E16" s="46"/>
      <c r="F16" s="46"/>
      <c r="G16" s="47"/>
    </row>
    <row r="17" spans="1:7" s="25" customFormat="1" ht="18" customHeight="1" x14ac:dyDescent="0.2">
      <c r="B17" s="71"/>
      <c r="C17" s="26" t="s">
        <v>34</v>
      </c>
      <c r="D17" s="46"/>
      <c r="E17" s="46"/>
      <c r="F17" s="46"/>
      <c r="G17" s="47"/>
    </row>
    <row r="18" spans="1:7" s="25" customFormat="1" ht="18" customHeight="1" x14ac:dyDescent="0.2">
      <c r="B18" s="71"/>
      <c r="C18" s="26" t="s">
        <v>29</v>
      </c>
      <c r="D18" s="46"/>
      <c r="E18" s="46"/>
      <c r="F18" s="46"/>
      <c r="G18" s="47"/>
    </row>
    <row r="19" spans="1:7" s="25" customFormat="1" ht="18" customHeight="1" x14ac:dyDescent="0.2">
      <c r="B19" s="71"/>
      <c r="C19" s="26" t="s">
        <v>38</v>
      </c>
      <c r="D19" s="46"/>
      <c r="E19" s="46"/>
      <c r="F19" s="46"/>
      <c r="G19" s="47"/>
    </row>
    <row r="20" spans="1:7" s="25" customFormat="1" ht="18" customHeight="1" x14ac:dyDescent="0.2">
      <c r="B20" s="71"/>
      <c r="C20" s="26" t="s">
        <v>31</v>
      </c>
      <c r="D20" s="46"/>
      <c r="E20" s="46"/>
      <c r="F20" s="46"/>
      <c r="G20" s="47"/>
    </row>
    <row r="21" spans="1:7" s="25" customFormat="1" ht="18" customHeight="1" x14ac:dyDescent="0.2">
      <c r="B21" s="71"/>
      <c r="C21" s="26" t="s">
        <v>37</v>
      </c>
      <c r="D21" s="46"/>
      <c r="E21" s="46"/>
      <c r="F21" s="46"/>
      <c r="G21" s="47"/>
    </row>
    <row r="22" spans="1:7" s="25" customFormat="1" ht="18" customHeight="1" x14ac:dyDescent="0.2">
      <c r="B22" s="71"/>
      <c r="C22" s="26" t="s">
        <v>32</v>
      </c>
      <c r="D22" s="46"/>
      <c r="E22" s="46"/>
      <c r="F22" s="46"/>
      <c r="G22" s="47"/>
    </row>
    <row r="23" spans="1:7" s="25" customFormat="1" ht="18" customHeight="1" x14ac:dyDescent="0.2">
      <c r="B23" s="71"/>
      <c r="C23" s="26" t="s">
        <v>35</v>
      </c>
      <c r="D23" s="46"/>
      <c r="E23" s="46"/>
      <c r="F23" s="46"/>
      <c r="G23" s="47"/>
    </row>
    <row r="24" spans="1:7" s="25" customFormat="1" ht="18" customHeight="1" x14ac:dyDescent="0.2">
      <c r="B24" s="72"/>
      <c r="C24" s="26" t="s">
        <v>36</v>
      </c>
      <c r="D24" s="46"/>
      <c r="E24" s="46"/>
      <c r="F24" s="46"/>
      <c r="G24" s="47"/>
    </row>
    <row r="25" spans="1:7" s="5" customFormat="1" ht="24.95" customHeight="1" x14ac:dyDescent="0.2">
      <c r="B25" s="9" t="s">
        <v>17</v>
      </c>
      <c r="C25" s="9"/>
      <c r="D25" s="44"/>
      <c r="E25" s="42">
        <f>-D44</f>
        <v>0</v>
      </c>
      <c r="F25" s="42">
        <f>-D45</f>
        <v>0</v>
      </c>
      <c r="G25" s="43"/>
    </row>
    <row r="26" spans="1:7" s="5" customFormat="1" ht="24.95" customHeight="1" x14ac:dyDescent="0.2">
      <c r="B26" s="9" t="s">
        <v>16</v>
      </c>
      <c r="C26" s="9"/>
      <c r="D26" s="44"/>
      <c r="E26" s="44"/>
      <c r="F26" s="42">
        <f>-E45</f>
        <v>0</v>
      </c>
      <c r="G26" s="45">
        <f>-E46</f>
        <v>0</v>
      </c>
    </row>
    <row r="27" spans="1:7" s="5" customFormat="1" ht="24.95" customHeight="1" thickBot="1" x14ac:dyDescent="0.25">
      <c r="B27" s="8" t="s">
        <v>15</v>
      </c>
      <c r="C27" s="8"/>
      <c r="D27" s="48"/>
      <c r="E27" s="48"/>
      <c r="F27" s="48"/>
      <c r="G27" s="49">
        <f>-F46</f>
        <v>0</v>
      </c>
    </row>
    <row r="28" spans="1:7" s="5" customFormat="1" ht="24.95" customHeight="1" thickBot="1" x14ac:dyDescent="0.25">
      <c r="B28" s="34" t="s">
        <v>46</v>
      </c>
      <c r="C28" s="35"/>
      <c r="D28" s="36">
        <f>SUM(D10:D15,D25:D27)</f>
        <v>0</v>
      </c>
      <c r="E28" s="37">
        <f t="shared" ref="E28:G28" si="1">SUM(E10:E15,E25:E27)</f>
        <v>0</v>
      </c>
      <c r="F28" s="37">
        <f t="shared" si="1"/>
        <v>0</v>
      </c>
      <c r="G28" s="38">
        <f t="shared" si="1"/>
        <v>0</v>
      </c>
    </row>
    <row r="29" spans="1:7" s="5" customFormat="1" ht="8.25" customHeight="1" x14ac:dyDescent="0.2">
      <c r="D29" s="51"/>
      <c r="E29" s="51"/>
      <c r="F29" s="51"/>
      <c r="G29" s="51"/>
    </row>
    <row r="30" spans="1:7" s="5" customFormat="1" ht="24.95" customHeight="1" thickBot="1" x14ac:dyDescent="0.25">
      <c r="A30" s="11" t="s">
        <v>13</v>
      </c>
      <c r="B30" s="11"/>
      <c r="C30" s="11"/>
      <c r="D30" s="53"/>
      <c r="E30" s="53"/>
      <c r="F30" s="53"/>
      <c r="G30" s="53"/>
    </row>
    <row r="31" spans="1:7" s="5" customFormat="1" ht="24.95" customHeight="1" x14ac:dyDescent="0.2">
      <c r="B31" s="10" t="s">
        <v>12</v>
      </c>
      <c r="C31" s="10"/>
      <c r="D31" s="39"/>
      <c r="E31" s="39"/>
      <c r="F31" s="39"/>
      <c r="G31" s="50"/>
    </row>
    <row r="32" spans="1:7" s="5" customFormat="1" ht="24.95" customHeight="1" x14ac:dyDescent="0.2">
      <c r="B32" s="9" t="s">
        <v>11</v>
      </c>
      <c r="C32" s="9"/>
      <c r="D32" s="42"/>
      <c r="E32" s="42"/>
      <c r="F32" s="42"/>
      <c r="G32" s="45"/>
    </row>
    <row r="33" spans="2:7" s="5" customFormat="1" ht="24.95" customHeight="1" x14ac:dyDescent="0.2">
      <c r="B33" s="9" t="s">
        <v>10</v>
      </c>
      <c r="C33" s="9"/>
      <c r="D33" s="42"/>
      <c r="E33" s="42"/>
      <c r="F33" s="44"/>
      <c r="G33" s="43"/>
    </row>
    <row r="34" spans="2:7" s="5" customFormat="1" ht="24.95" customHeight="1" x14ac:dyDescent="0.2">
      <c r="B34" s="9" t="s">
        <v>9</v>
      </c>
      <c r="C34" s="9"/>
      <c r="D34" s="42">
        <f>SUM(D35:D43)</f>
        <v>0</v>
      </c>
      <c r="E34" s="42">
        <f t="shared" ref="E34:G34" si="2">SUM(E35:E43)</f>
        <v>0</v>
      </c>
      <c r="F34" s="42">
        <f t="shared" si="2"/>
        <v>0</v>
      </c>
      <c r="G34" s="45">
        <f t="shared" si="2"/>
        <v>0</v>
      </c>
    </row>
    <row r="35" spans="2:7" s="25" customFormat="1" ht="18" customHeight="1" x14ac:dyDescent="0.2">
      <c r="B35" s="70" t="s">
        <v>30</v>
      </c>
      <c r="C35" s="26" t="s">
        <v>33</v>
      </c>
      <c r="D35" s="46"/>
      <c r="E35" s="46"/>
      <c r="F35" s="46"/>
      <c r="G35" s="47"/>
    </row>
    <row r="36" spans="2:7" s="25" customFormat="1" ht="18" customHeight="1" x14ac:dyDescent="0.2">
      <c r="B36" s="71"/>
      <c r="C36" s="26" t="s">
        <v>34</v>
      </c>
      <c r="D36" s="46"/>
      <c r="E36" s="46"/>
      <c r="F36" s="46"/>
      <c r="G36" s="47"/>
    </row>
    <row r="37" spans="2:7" s="25" customFormat="1" ht="18" customHeight="1" x14ac:dyDescent="0.2">
      <c r="B37" s="71"/>
      <c r="C37" s="26" t="s">
        <v>29</v>
      </c>
      <c r="D37" s="46"/>
      <c r="E37" s="46"/>
      <c r="F37" s="46"/>
      <c r="G37" s="47"/>
    </row>
    <row r="38" spans="2:7" s="25" customFormat="1" ht="18" customHeight="1" x14ac:dyDescent="0.2">
      <c r="B38" s="71"/>
      <c r="C38" s="26" t="s">
        <v>38</v>
      </c>
      <c r="D38" s="46"/>
      <c r="E38" s="46"/>
      <c r="F38" s="46"/>
      <c r="G38" s="47"/>
    </row>
    <row r="39" spans="2:7" s="25" customFormat="1" ht="18" customHeight="1" x14ac:dyDescent="0.2">
      <c r="B39" s="71"/>
      <c r="C39" s="26" t="s">
        <v>31</v>
      </c>
      <c r="D39" s="46"/>
      <c r="E39" s="46"/>
      <c r="F39" s="46"/>
      <c r="G39" s="47"/>
    </row>
    <row r="40" spans="2:7" s="25" customFormat="1" ht="18" customHeight="1" x14ac:dyDescent="0.2">
      <c r="B40" s="71"/>
      <c r="C40" s="26" t="s">
        <v>37</v>
      </c>
      <c r="D40" s="46"/>
      <c r="E40" s="46"/>
      <c r="F40" s="46"/>
      <c r="G40" s="47"/>
    </row>
    <row r="41" spans="2:7" s="25" customFormat="1" ht="18" customHeight="1" x14ac:dyDescent="0.2">
      <c r="B41" s="71"/>
      <c r="C41" s="26" t="s">
        <v>32</v>
      </c>
      <c r="D41" s="46"/>
      <c r="E41" s="46"/>
      <c r="F41" s="46"/>
      <c r="G41" s="47"/>
    </row>
    <row r="42" spans="2:7" s="25" customFormat="1" ht="18" customHeight="1" x14ac:dyDescent="0.2">
      <c r="B42" s="71"/>
      <c r="C42" s="26" t="s">
        <v>35</v>
      </c>
      <c r="D42" s="46"/>
      <c r="E42" s="46"/>
      <c r="F42" s="46"/>
      <c r="G42" s="47"/>
    </row>
    <row r="43" spans="2:7" s="25" customFormat="1" ht="18" customHeight="1" x14ac:dyDescent="0.2">
      <c r="B43" s="72"/>
      <c r="C43" s="26" t="s">
        <v>36</v>
      </c>
      <c r="D43" s="46"/>
      <c r="E43" s="46"/>
      <c r="F43" s="46"/>
      <c r="G43" s="47"/>
    </row>
    <row r="44" spans="2:7" s="5" customFormat="1" ht="24.95" customHeight="1" x14ac:dyDescent="0.2">
      <c r="B44" s="9" t="s">
        <v>8</v>
      </c>
      <c r="C44" s="9"/>
      <c r="D44" s="42"/>
      <c r="E44" s="44"/>
      <c r="F44" s="44"/>
      <c r="G44" s="43"/>
    </row>
    <row r="45" spans="2:7" s="5" customFormat="1" ht="24.95" customHeight="1" x14ac:dyDescent="0.2">
      <c r="B45" s="9" t="s">
        <v>7</v>
      </c>
      <c r="C45" s="9"/>
      <c r="D45" s="42"/>
      <c r="E45" s="42"/>
      <c r="F45" s="44"/>
      <c r="G45" s="43"/>
    </row>
    <row r="46" spans="2:7" s="5" customFormat="1" ht="24.95" customHeight="1" thickBot="1" x14ac:dyDescent="0.25">
      <c r="B46" s="9" t="s">
        <v>6</v>
      </c>
      <c r="C46" s="9"/>
      <c r="D46" s="44"/>
      <c r="E46" s="42"/>
      <c r="F46" s="42"/>
      <c r="G46" s="43"/>
    </row>
    <row r="47" spans="2:7" s="5" customFormat="1" ht="24.95" customHeight="1" thickBot="1" x14ac:dyDescent="0.25">
      <c r="B47" s="34" t="s">
        <v>47</v>
      </c>
      <c r="C47" s="35"/>
      <c r="D47" s="36">
        <f>SUM(D31:D34,D44:D46)</f>
        <v>0</v>
      </c>
      <c r="E47" s="37">
        <f t="shared" ref="E47:G47" si="3">SUM(E31:E34,E44:E46)</f>
        <v>0</v>
      </c>
      <c r="F47" s="37">
        <f t="shared" si="3"/>
        <v>0</v>
      </c>
      <c r="G47" s="38">
        <f t="shared" si="3"/>
        <v>0</v>
      </c>
    </row>
    <row r="48" spans="2:7" s="5" customFormat="1" ht="11.25" customHeight="1" thickBot="1" x14ac:dyDescent="0.25">
      <c r="D48" s="51"/>
      <c r="E48" s="51"/>
      <c r="F48" s="51"/>
      <c r="G48" s="51"/>
    </row>
    <row r="49" spans="1:7" s="5" customFormat="1" ht="24.95" customHeight="1" thickBot="1" x14ac:dyDescent="0.25">
      <c r="A49" s="7" t="s">
        <v>4</v>
      </c>
      <c r="B49" s="6"/>
      <c r="C49" s="6"/>
      <c r="D49" s="52">
        <f>D28+D47</f>
        <v>0</v>
      </c>
      <c r="E49" s="52">
        <f>E28+E47</f>
        <v>0</v>
      </c>
      <c r="F49" s="52">
        <f>F28+F47</f>
        <v>0</v>
      </c>
      <c r="G49" s="52">
        <f>G28+G47</f>
        <v>0</v>
      </c>
    </row>
    <row r="51" spans="1:7" ht="15" x14ac:dyDescent="0.25">
      <c r="A51" s="4" t="s">
        <v>3</v>
      </c>
    </row>
    <row r="52" spans="1:7" s="2" customFormat="1" ht="57.75" customHeight="1" x14ac:dyDescent="0.25">
      <c r="B52" s="74" t="s">
        <v>40</v>
      </c>
      <c r="C52" s="74"/>
      <c r="D52" s="74"/>
      <c r="E52" s="74"/>
      <c r="F52" s="74"/>
      <c r="G52" s="74"/>
    </row>
    <row r="53" spans="1:7" s="2" customFormat="1" ht="15" x14ac:dyDescent="0.25">
      <c r="B53" s="3" t="s">
        <v>2</v>
      </c>
      <c r="C53" s="3"/>
    </row>
    <row r="54" spans="1:7" s="2" customFormat="1" ht="15" x14ac:dyDescent="0.25">
      <c r="B54" s="3" t="s">
        <v>1</v>
      </c>
      <c r="C54" s="3"/>
    </row>
    <row r="55" spans="1:7" s="2" customFormat="1" ht="15" x14ac:dyDescent="0.25">
      <c r="B55" s="3" t="s">
        <v>0</v>
      </c>
      <c r="C55" s="3"/>
    </row>
    <row r="56" spans="1:7" x14ac:dyDescent="0.2">
      <c r="B56" s="1"/>
      <c r="C56" s="1"/>
    </row>
  </sheetData>
  <mergeCells count="3">
    <mergeCell ref="B16:B24"/>
    <mergeCell ref="B35:B43"/>
    <mergeCell ref="B52:G52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scale="63" orientation="portrait" r:id="rId1"/>
  <headerFooter>
    <oddHeader>&amp;C&amp;F-&amp;A</oddHeader>
    <oddFooter>&amp;C_x000D_&amp;1#&amp;"Calibri"&amp;10&amp;K000000 CONFIDENCIAL(DE)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56"/>
  <sheetViews>
    <sheetView showGridLines="0" zoomScaleNormal="100" workbookViewId="0">
      <selection activeCell="A4" sqref="A4:G4"/>
    </sheetView>
  </sheetViews>
  <sheetFormatPr baseColWidth="10" defaultRowHeight="12.75" x14ac:dyDescent="0.2"/>
  <cols>
    <col min="1" max="1" width="5.140625" customWidth="1"/>
    <col min="2" max="2" width="6.7109375" customWidth="1"/>
    <col min="3" max="3" width="37.7109375" customWidth="1"/>
    <col min="4" max="7" width="18.85546875" customWidth="1"/>
  </cols>
  <sheetData>
    <row r="1" spans="1:10" x14ac:dyDescent="0.2">
      <c r="A1" s="17"/>
    </row>
    <row r="2" spans="1:10" x14ac:dyDescent="0.2">
      <c r="A2" s="17"/>
    </row>
    <row r="4" spans="1:10" ht="42.4" customHeight="1" x14ac:dyDescent="0.35">
      <c r="A4" s="73" t="s">
        <v>48</v>
      </c>
      <c r="B4" s="73"/>
      <c r="C4" s="73"/>
      <c r="D4" s="73"/>
      <c r="E4" s="73"/>
      <c r="F4" s="73"/>
      <c r="G4" s="73"/>
    </row>
    <row r="5" spans="1:10" ht="13.5" customHeight="1" thickBot="1" x14ac:dyDescent="0.3">
      <c r="A5" s="4"/>
    </row>
    <row r="6" spans="1:10" s="14" customFormat="1" ht="16.5" thickBot="1" x14ac:dyDescent="0.25">
      <c r="A6" s="16" t="s">
        <v>27</v>
      </c>
      <c r="B6" s="15"/>
      <c r="C6" s="15"/>
      <c r="D6" s="24">
        <f>'Anexo B.1'!D6</f>
        <v>0</v>
      </c>
      <c r="E6" s="22"/>
      <c r="F6" s="23"/>
    </row>
    <row r="7" spans="1:10" ht="13.5" thickBot="1" x14ac:dyDescent="0.25"/>
    <row r="8" spans="1:10" ht="38.25" customHeight="1" thickBot="1" x14ac:dyDescent="0.25">
      <c r="B8" s="13"/>
      <c r="C8" s="13"/>
      <c r="D8" s="65" t="s">
        <v>26</v>
      </c>
      <c r="E8" s="66" t="s">
        <v>25</v>
      </c>
      <c r="F8" s="66" t="s">
        <v>24</v>
      </c>
      <c r="G8" s="67" t="s">
        <v>23</v>
      </c>
      <c r="H8" s="28"/>
      <c r="J8" s="12"/>
    </row>
    <row r="9" spans="1:10" s="5" customFormat="1" ht="24.95" customHeight="1" thickBot="1" x14ac:dyDescent="0.25">
      <c r="A9" s="11" t="s">
        <v>22</v>
      </c>
      <c r="B9" s="11"/>
      <c r="C9" s="11"/>
      <c r="D9" s="11"/>
      <c r="E9" s="11"/>
      <c r="F9" s="11"/>
      <c r="G9" s="11"/>
    </row>
    <row r="10" spans="1:10" s="5" customFormat="1" ht="24.95" customHeight="1" x14ac:dyDescent="0.2">
      <c r="B10" s="10" t="s">
        <v>21</v>
      </c>
      <c r="C10" s="10"/>
      <c r="D10" s="39"/>
      <c r="E10" s="39"/>
      <c r="F10" s="40"/>
      <c r="G10" s="41"/>
      <c r="H10" s="28"/>
      <c r="I10"/>
    </row>
    <row r="11" spans="1:10" s="5" customFormat="1" ht="24.95" customHeight="1" x14ac:dyDescent="0.2">
      <c r="B11" s="9" t="s">
        <v>20</v>
      </c>
      <c r="C11" s="9"/>
      <c r="D11" s="42"/>
      <c r="E11" s="42"/>
      <c r="F11" s="42"/>
      <c r="G11" s="43"/>
    </row>
    <row r="12" spans="1:10" s="5" customFormat="1" ht="24.95" customHeight="1" x14ac:dyDescent="0.2">
      <c r="B12" s="9" t="s">
        <v>19</v>
      </c>
      <c r="C12" s="9"/>
      <c r="D12" s="42"/>
      <c r="E12" s="44"/>
      <c r="F12" s="44"/>
      <c r="G12" s="43"/>
    </row>
    <row r="13" spans="1:10" s="5" customFormat="1" ht="24.95" customHeight="1" x14ac:dyDescent="0.2">
      <c r="B13" s="9" t="s">
        <v>39</v>
      </c>
      <c r="C13" s="9"/>
      <c r="D13" s="42"/>
      <c r="E13" s="42"/>
      <c r="F13" s="42"/>
      <c r="G13" s="45"/>
    </row>
    <row r="14" spans="1:10" s="5" customFormat="1" ht="24.95" customHeight="1" x14ac:dyDescent="0.2">
      <c r="B14" s="9" t="s">
        <v>18</v>
      </c>
      <c r="C14" s="9"/>
      <c r="D14" s="42"/>
      <c r="E14" s="44"/>
      <c r="F14" s="44"/>
      <c r="G14" s="43"/>
    </row>
    <row r="15" spans="1:10" s="5" customFormat="1" ht="24.95" customHeight="1" x14ac:dyDescent="0.2">
      <c r="B15" s="9" t="s">
        <v>9</v>
      </c>
      <c r="C15" s="9"/>
      <c r="D15" s="42">
        <f>SUM(D16:D24)</f>
        <v>0</v>
      </c>
      <c r="E15" s="42">
        <f t="shared" ref="E15:G15" si="0">SUM(E16:E24)</f>
        <v>0</v>
      </c>
      <c r="F15" s="42">
        <f t="shared" si="0"/>
        <v>0</v>
      </c>
      <c r="G15" s="45">
        <f t="shared" si="0"/>
        <v>0</v>
      </c>
    </row>
    <row r="16" spans="1:10" s="25" customFormat="1" ht="18" customHeight="1" x14ac:dyDescent="0.2">
      <c r="B16" s="70" t="s">
        <v>30</v>
      </c>
      <c r="C16" s="26" t="s">
        <v>33</v>
      </c>
      <c r="D16" s="46"/>
      <c r="E16" s="46"/>
      <c r="F16" s="46"/>
      <c r="G16" s="47"/>
    </row>
    <row r="17" spans="1:7" s="25" customFormat="1" ht="18" customHeight="1" x14ac:dyDescent="0.2">
      <c r="B17" s="71"/>
      <c r="C17" s="26" t="s">
        <v>34</v>
      </c>
      <c r="D17" s="46"/>
      <c r="E17" s="46"/>
      <c r="F17" s="46"/>
      <c r="G17" s="47"/>
    </row>
    <row r="18" spans="1:7" s="25" customFormat="1" ht="18" customHeight="1" x14ac:dyDescent="0.2">
      <c r="B18" s="71"/>
      <c r="C18" s="26" t="s">
        <v>29</v>
      </c>
      <c r="D18" s="46"/>
      <c r="E18" s="46"/>
      <c r="F18" s="46"/>
      <c r="G18" s="47"/>
    </row>
    <row r="19" spans="1:7" s="25" customFormat="1" ht="18" customHeight="1" x14ac:dyDescent="0.2">
      <c r="B19" s="71"/>
      <c r="C19" s="26" t="s">
        <v>38</v>
      </c>
      <c r="D19" s="46"/>
      <c r="E19" s="46"/>
      <c r="F19" s="46"/>
      <c r="G19" s="47"/>
    </row>
    <row r="20" spans="1:7" s="25" customFormat="1" ht="18" customHeight="1" x14ac:dyDescent="0.2">
      <c r="B20" s="71"/>
      <c r="C20" s="26" t="s">
        <v>31</v>
      </c>
      <c r="D20" s="46"/>
      <c r="E20" s="46"/>
      <c r="F20" s="46"/>
      <c r="G20" s="47"/>
    </row>
    <row r="21" spans="1:7" s="25" customFormat="1" ht="18" customHeight="1" x14ac:dyDescent="0.2">
      <c r="B21" s="71"/>
      <c r="C21" s="26" t="s">
        <v>37</v>
      </c>
      <c r="D21" s="46"/>
      <c r="E21" s="46"/>
      <c r="F21" s="46"/>
      <c r="G21" s="47"/>
    </row>
    <row r="22" spans="1:7" s="25" customFormat="1" ht="18" customHeight="1" x14ac:dyDescent="0.2">
      <c r="B22" s="71"/>
      <c r="C22" s="26" t="s">
        <v>32</v>
      </c>
      <c r="D22" s="46"/>
      <c r="E22" s="46"/>
      <c r="F22" s="46"/>
      <c r="G22" s="47"/>
    </row>
    <row r="23" spans="1:7" s="25" customFormat="1" ht="18" customHeight="1" x14ac:dyDescent="0.2">
      <c r="B23" s="71"/>
      <c r="C23" s="26" t="s">
        <v>35</v>
      </c>
      <c r="D23" s="46"/>
      <c r="E23" s="46"/>
      <c r="F23" s="46"/>
      <c r="G23" s="47"/>
    </row>
    <row r="24" spans="1:7" s="25" customFormat="1" ht="18" customHeight="1" x14ac:dyDescent="0.2">
      <c r="B24" s="72"/>
      <c r="C24" s="26" t="s">
        <v>36</v>
      </c>
      <c r="D24" s="46"/>
      <c r="E24" s="46"/>
      <c r="F24" s="46"/>
      <c r="G24" s="47"/>
    </row>
    <row r="25" spans="1:7" s="5" customFormat="1" ht="24.95" customHeight="1" x14ac:dyDescent="0.2">
      <c r="B25" s="9" t="s">
        <v>17</v>
      </c>
      <c r="C25" s="9"/>
      <c r="D25" s="44"/>
      <c r="E25" s="42">
        <f>-D44</f>
        <v>0</v>
      </c>
      <c r="F25" s="42">
        <f>-D45</f>
        <v>0</v>
      </c>
      <c r="G25" s="43"/>
    </row>
    <row r="26" spans="1:7" s="5" customFormat="1" ht="24.95" customHeight="1" x14ac:dyDescent="0.2">
      <c r="B26" s="9" t="s">
        <v>16</v>
      </c>
      <c r="C26" s="9"/>
      <c r="D26" s="44"/>
      <c r="E26" s="44"/>
      <c r="F26" s="42">
        <f>-E45</f>
        <v>0</v>
      </c>
      <c r="G26" s="45">
        <f>-E46</f>
        <v>0</v>
      </c>
    </row>
    <row r="27" spans="1:7" s="5" customFormat="1" ht="24.95" customHeight="1" thickBot="1" x14ac:dyDescent="0.25">
      <c r="B27" s="8" t="s">
        <v>15</v>
      </c>
      <c r="C27" s="8"/>
      <c r="D27" s="48"/>
      <c r="E27" s="48"/>
      <c r="F27" s="48"/>
      <c r="G27" s="49">
        <f>-F46</f>
        <v>0</v>
      </c>
    </row>
    <row r="28" spans="1:7" s="5" customFormat="1" ht="24.95" customHeight="1" thickBot="1" x14ac:dyDescent="0.25">
      <c r="B28" s="34" t="s">
        <v>46</v>
      </c>
      <c r="C28" s="35"/>
      <c r="D28" s="36">
        <f>SUM(D10:D15,D25:D27)</f>
        <v>0</v>
      </c>
      <c r="E28" s="37">
        <f t="shared" ref="E28:G28" si="1">SUM(E10:E15,E25:E27)</f>
        <v>0</v>
      </c>
      <c r="F28" s="37">
        <f t="shared" si="1"/>
        <v>0</v>
      </c>
      <c r="G28" s="38">
        <f t="shared" si="1"/>
        <v>0</v>
      </c>
    </row>
    <row r="29" spans="1:7" s="5" customFormat="1" ht="8.25" customHeight="1" x14ac:dyDescent="0.2"/>
    <row r="30" spans="1:7" s="5" customFormat="1" ht="24.95" customHeight="1" thickBot="1" x14ac:dyDescent="0.25">
      <c r="A30" s="11" t="s">
        <v>13</v>
      </c>
      <c r="B30" s="11"/>
      <c r="C30" s="11"/>
      <c r="D30" s="11"/>
      <c r="E30" s="11"/>
      <c r="F30" s="11"/>
      <c r="G30" s="11"/>
    </row>
    <row r="31" spans="1:7" s="5" customFormat="1" ht="24.95" customHeight="1" x14ac:dyDescent="0.2">
      <c r="B31" s="10" t="s">
        <v>12</v>
      </c>
      <c r="C31" s="10"/>
      <c r="D31" s="39"/>
      <c r="E31" s="39"/>
      <c r="F31" s="39"/>
      <c r="G31" s="50"/>
    </row>
    <row r="32" spans="1:7" s="5" customFormat="1" ht="24.95" customHeight="1" x14ac:dyDescent="0.2">
      <c r="B32" s="9" t="s">
        <v>11</v>
      </c>
      <c r="C32" s="9"/>
      <c r="D32" s="42"/>
      <c r="E32" s="42"/>
      <c r="F32" s="42"/>
      <c r="G32" s="45"/>
    </row>
    <row r="33" spans="2:7" s="5" customFormat="1" ht="24.95" customHeight="1" x14ac:dyDescent="0.2">
      <c r="B33" s="9" t="s">
        <v>10</v>
      </c>
      <c r="C33" s="9"/>
      <c r="D33" s="42"/>
      <c r="E33" s="42"/>
      <c r="F33" s="44"/>
      <c r="G33" s="43"/>
    </row>
    <row r="34" spans="2:7" s="5" customFormat="1" ht="24.95" customHeight="1" x14ac:dyDescent="0.2">
      <c r="B34" s="9" t="s">
        <v>9</v>
      </c>
      <c r="C34" s="9"/>
      <c r="D34" s="42">
        <f>SUM(D35:D43)</f>
        <v>0</v>
      </c>
      <c r="E34" s="42">
        <f t="shared" ref="E34:G34" si="2">SUM(E35:E43)</f>
        <v>0</v>
      </c>
      <c r="F34" s="42">
        <f t="shared" si="2"/>
        <v>0</v>
      </c>
      <c r="G34" s="45">
        <f t="shared" si="2"/>
        <v>0</v>
      </c>
    </row>
    <row r="35" spans="2:7" s="25" customFormat="1" ht="18" customHeight="1" x14ac:dyDescent="0.2">
      <c r="B35" s="70" t="s">
        <v>30</v>
      </c>
      <c r="C35" s="26" t="s">
        <v>33</v>
      </c>
      <c r="D35" s="46"/>
      <c r="E35" s="46"/>
      <c r="F35" s="46"/>
      <c r="G35" s="47"/>
    </row>
    <row r="36" spans="2:7" s="25" customFormat="1" ht="18" customHeight="1" x14ac:dyDescent="0.2">
      <c r="B36" s="71"/>
      <c r="C36" s="26" t="s">
        <v>34</v>
      </c>
      <c r="D36" s="46"/>
      <c r="E36" s="46"/>
      <c r="F36" s="46"/>
      <c r="G36" s="47"/>
    </row>
    <row r="37" spans="2:7" s="25" customFormat="1" ht="18" customHeight="1" x14ac:dyDescent="0.2">
      <c r="B37" s="71"/>
      <c r="C37" s="26" t="s">
        <v>29</v>
      </c>
      <c r="D37" s="46"/>
      <c r="E37" s="46"/>
      <c r="F37" s="46"/>
      <c r="G37" s="47"/>
    </row>
    <row r="38" spans="2:7" s="25" customFormat="1" ht="18" customHeight="1" x14ac:dyDescent="0.2">
      <c r="B38" s="71"/>
      <c r="C38" s="26" t="s">
        <v>38</v>
      </c>
      <c r="D38" s="46"/>
      <c r="E38" s="46"/>
      <c r="F38" s="46"/>
      <c r="G38" s="47"/>
    </row>
    <row r="39" spans="2:7" s="25" customFormat="1" ht="18" customHeight="1" x14ac:dyDescent="0.2">
      <c r="B39" s="71"/>
      <c r="C39" s="26" t="s">
        <v>31</v>
      </c>
      <c r="D39" s="46"/>
      <c r="E39" s="46"/>
      <c r="F39" s="46"/>
      <c r="G39" s="47"/>
    </row>
    <row r="40" spans="2:7" s="25" customFormat="1" ht="18" customHeight="1" x14ac:dyDescent="0.2">
      <c r="B40" s="71"/>
      <c r="C40" s="26" t="s">
        <v>37</v>
      </c>
      <c r="D40" s="46"/>
      <c r="E40" s="46"/>
      <c r="F40" s="46"/>
      <c r="G40" s="47"/>
    </row>
    <row r="41" spans="2:7" s="25" customFormat="1" ht="18" customHeight="1" x14ac:dyDescent="0.2">
      <c r="B41" s="71"/>
      <c r="C41" s="26" t="s">
        <v>32</v>
      </c>
      <c r="D41" s="46"/>
      <c r="E41" s="46"/>
      <c r="F41" s="46"/>
      <c r="G41" s="47"/>
    </row>
    <row r="42" spans="2:7" s="25" customFormat="1" ht="18" customHeight="1" x14ac:dyDescent="0.2">
      <c r="B42" s="71"/>
      <c r="C42" s="26" t="s">
        <v>35</v>
      </c>
      <c r="D42" s="46"/>
      <c r="E42" s="46"/>
      <c r="F42" s="46"/>
      <c r="G42" s="47"/>
    </row>
    <row r="43" spans="2:7" s="25" customFormat="1" ht="18" customHeight="1" x14ac:dyDescent="0.2">
      <c r="B43" s="72"/>
      <c r="C43" s="26" t="s">
        <v>36</v>
      </c>
      <c r="D43" s="46"/>
      <c r="E43" s="46"/>
      <c r="F43" s="46"/>
      <c r="G43" s="47"/>
    </row>
    <row r="44" spans="2:7" s="5" customFormat="1" ht="24.95" customHeight="1" x14ac:dyDescent="0.2">
      <c r="B44" s="9" t="s">
        <v>8</v>
      </c>
      <c r="C44" s="9"/>
      <c r="D44" s="42"/>
      <c r="E44" s="44"/>
      <c r="F44" s="44"/>
      <c r="G44" s="43"/>
    </row>
    <row r="45" spans="2:7" s="5" customFormat="1" ht="24.95" customHeight="1" x14ac:dyDescent="0.2">
      <c r="B45" s="9" t="s">
        <v>7</v>
      </c>
      <c r="C45" s="9"/>
      <c r="D45" s="42"/>
      <c r="E45" s="42"/>
      <c r="F45" s="44"/>
      <c r="G45" s="43"/>
    </row>
    <row r="46" spans="2:7" s="5" customFormat="1" ht="24.95" customHeight="1" thickBot="1" x14ac:dyDescent="0.25">
      <c r="B46" s="9" t="s">
        <v>6</v>
      </c>
      <c r="C46" s="9"/>
      <c r="D46" s="44"/>
      <c r="E46" s="42"/>
      <c r="F46" s="42"/>
      <c r="G46" s="43"/>
    </row>
    <row r="47" spans="2:7" s="5" customFormat="1" ht="24.95" customHeight="1" thickBot="1" x14ac:dyDescent="0.25">
      <c r="B47" s="34" t="s">
        <v>47</v>
      </c>
      <c r="C47" s="35"/>
      <c r="D47" s="36">
        <f>SUM(D31:D34,D44:D46)</f>
        <v>0</v>
      </c>
      <c r="E47" s="37">
        <f t="shared" ref="E47:G47" si="3">SUM(E31:E34,E44:E46)</f>
        <v>0</v>
      </c>
      <c r="F47" s="37">
        <f t="shared" si="3"/>
        <v>0</v>
      </c>
      <c r="G47" s="38">
        <f t="shared" si="3"/>
        <v>0</v>
      </c>
    </row>
    <row r="48" spans="2:7" s="5" customFormat="1" ht="11.25" customHeight="1" thickBot="1" x14ac:dyDescent="0.25">
      <c r="D48" s="51"/>
      <c r="E48" s="51"/>
      <c r="F48" s="51"/>
      <c r="G48" s="51"/>
    </row>
    <row r="49" spans="1:7" s="5" customFormat="1" ht="24.95" customHeight="1" thickBot="1" x14ac:dyDescent="0.25">
      <c r="A49" s="7" t="s">
        <v>4</v>
      </c>
      <c r="B49" s="6"/>
      <c r="C49" s="6"/>
      <c r="D49" s="52">
        <f>D28+D47</f>
        <v>0</v>
      </c>
      <c r="E49" s="52">
        <f>E28+E47</f>
        <v>0</v>
      </c>
      <c r="F49" s="52">
        <f>F28+F47</f>
        <v>0</v>
      </c>
      <c r="G49" s="52">
        <f>G28+G47</f>
        <v>0</v>
      </c>
    </row>
    <row r="51" spans="1:7" ht="15" x14ac:dyDescent="0.25">
      <c r="A51" s="4" t="s">
        <v>3</v>
      </c>
    </row>
    <row r="52" spans="1:7" s="2" customFormat="1" ht="63" customHeight="1" x14ac:dyDescent="0.25">
      <c r="B52" s="74" t="s">
        <v>40</v>
      </c>
      <c r="C52" s="74"/>
      <c r="D52" s="74"/>
      <c r="E52" s="74"/>
      <c r="F52" s="74"/>
      <c r="G52" s="74"/>
    </row>
    <row r="53" spans="1:7" s="2" customFormat="1" ht="15" x14ac:dyDescent="0.25">
      <c r="B53" s="3" t="s">
        <v>2</v>
      </c>
      <c r="C53" s="3"/>
    </row>
    <row r="54" spans="1:7" s="2" customFormat="1" ht="15" x14ac:dyDescent="0.25">
      <c r="B54" s="3" t="s">
        <v>1</v>
      </c>
      <c r="C54" s="3"/>
    </row>
    <row r="55" spans="1:7" s="2" customFormat="1" ht="15" x14ac:dyDescent="0.25">
      <c r="B55" s="3" t="s">
        <v>0</v>
      </c>
      <c r="C55" s="3"/>
    </row>
    <row r="56" spans="1:7" x14ac:dyDescent="0.2">
      <c r="B56" s="1"/>
      <c r="C56" s="1"/>
    </row>
  </sheetData>
  <sortState xmlns:xlrd2="http://schemas.microsoft.com/office/spreadsheetml/2017/richdata2" ref="L16:L24">
    <sortCondition ref="L16:L24"/>
  </sortState>
  <mergeCells count="4">
    <mergeCell ref="B16:B24"/>
    <mergeCell ref="B35:B43"/>
    <mergeCell ref="A4:G4"/>
    <mergeCell ref="B52:G52"/>
  </mergeCells>
  <printOptions horizontalCentered="1" verticalCentered="1"/>
  <pageMargins left="0.70866141732283472" right="0.31496062992125984" top="0.74803149606299213" bottom="0.74803149606299213" header="0.31496062992125984" footer="0.31496062992125984"/>
  <pageSetup scale="61" orientation="portrait" r:id="rId1"/>
  <headerFooter>
    <oddHeader>&amp;C&amp;F-&amp;A</oddHeader>
    <oddFooter>&amp;C_x000D_&amp;1#&amp;"Calibri"&amp;10&amp;K000000 CONFIDENCIAL(DE)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E7747-18C0-46C4-BC32-2EC53BF493EA}">
  <sheetPr codeName="Hoja6"/>
  <dimension ref="A1:G27"/>
  <sheetViews>
    <sheetView showGridLines="0" zoomScaleNormal="100" workbookViewId="0">
      <selection activeCell="A5" sqref="A5"/>
    </sheetView>
  </sheetViews>
  <sheetFormatPr baseColWidth="10" defaultRowHeight="12.75" x14ac:dyDescent="0.2"/>
  <cols>
    <col min="1" max="1" width="5.140625" customWidth="1"/>
    <col min="2" max="2" width="43.7109375" customWidth="1"/>
    <col min="3" max="4" width="22.7109375" customWidth="1"/>
    <col min="5" max="5" width="1" customWidth="1"/>
    <col min="7" max="7" width="12.140625" customWidth="1"/>
  </cols>
  <sheetData>
    <row r="1" spans="1:7" x14ac:dyDescent="0.2">
      <c r="A1" s="17"/>
    </row>
    <row r="2" spans="1:7" x14ac:dyDescent="0.2">
      <c r="A2" s="17"/>
    </row>
    <row r="3" spans="1:7" ht="28.5" customHeight="1" x14ac:dyDescent="0.2">
      <c r="A3" s="73" t="s">
        <v>49</v>
      </c>
      <c r="B3" s="73"/>
      <c r="C3" s="73"/>
      <c r="D3" s="73"/>
    </row>
    <row r="4" spans="1:7" ht="28.5" customHeight="1" x14ac:dyDescent="0.2">
      <c r="A4" s="73"/>
      <c r="B4" s="73"/>
      <c r="C4" s="73"/>
      <c r="D4" s="73"/>
    </row>
    <row r="5" spans="1:7" ht="13.5" customHeight="1" thickBot="1" x14ac:dyDescent="0.3">
      <c r="A5" s="4"/>
    </row>
    <row r="6" spans="1:7" s="14" customFormat="1" ht="16.5" thickBot="1" x14ac:dyDescent="0.25">
      <c r="A6" s="16" t="s">
        <v>27</v>
      </c>
      <c r="B6" s="15"/>
      <c r="C6" s="24">
        <f>'Anexo B.1'!D6</f>
        <v>0</v>
      </c>
      <c r="D6" s="23"/>
    </row>
    <row r="7" spans="1:7" ht="13.5" thickBot="1" x14ac:dyDescent="0.25"/>
    <row r="8" spans="1:7" ht="38.25" customHeight="1" thickBot="1" x14ac:dyDescent="0.25">
      <c r="B8" s="13"/>
      <c r="C8" s="68" t="s">
        <v>24</v>
      </c>
      <c r="D8" s="69" t="s">
        <v>23</v>
      </c>
      <c r="G8" s="12"/>
    </row>
    <row r="9" spans="1:7" s="5" customFormat="1" ht="24.95" customHeight="1" thickBot="1" x14ac:dyDescent="0.25">
      <c r="A9" s="11" t="s">
        <v>22</v>
      </c>
      <c r="B9" s="11"/>
      <c r="C9" s="11"/>
      <c r="D9" s="21"/>
    </row>
    <row r="10" spans="1:7" s="5" customFormat="1" ht="24.95" customHeight="1" x14ac:dyDescent="0.2">
      <c r="B10" s="19" t="s">
        <v>20</v>
      </c>
      <c r="C10" s="54"/>
      <c r="D10" s="55"/>
    </row>
    <row r="11" spans="1:7" s="5" customFormat="1" ht="24.95" customHeight="1" x14ac:dyDescent="0.2">
      <c r="B11" s="19" t="s">
        <v>45</v>
      </c>
      <c r="C11" s="54"/>
      <c r="D11" s="56"/>
    </row>
    <row r="12" spans="1:7" s="5" customFormat="1" ht="24.95" customHeight="1" thickBot="1" x14ac:dyDescent="0.25">
      <c r="B12" s="19" t="s">
        <v>15</v>
      </c>
      <c r="C12" s="57"/>
      <c r="D12" s="58">
        <f>-C19</f>
        <v>0</v>
      </c>
    </row>
    <row r="13" spans="1:7" s="5" customFormat="1" ht="24.95" customHeight="1" thickBot="1" x14ac:dyDescent="0.25">
      <c r="B13" s="35" t="s">
        <v>46</v>
      </c>
      <c r="C13" s="36">
        <f>SUM(C10:C12)</f>
        <v>0</v>
      </c>
      <c r="D13" s="38">
        <f>SUM(D10:D12)</f>
        <v>0</v>
      </c>
    </row>
    <row r="14" spans="1:7" s="5" customFormat="1" ht="8.25" customHeight="1" x14ac:dyDescent="0.2"/>
    <row r="15" spans="1:7" s="5" customFormat="1" ht="24.95" customHeight="1" thickBot="1" x14ac:dyDescent="0.25">
      <c r="A15" s="11" t="s">
        <v>13</v>
      </c>
      <c r="B15" s="11"/>
      <c r="C15" s="11"/>
      <c r="D15" s="11"/>
    </row>
    <row r="16" spans="1:7" s="5" customFormat="1" ht="24.95" customHeight="1" x14ac:dyDescent="0.2">
      <c r="B16" s="20" t="s">
        <v>12</v>
      </c>
      <c r="C16" s="59"/>
      <c r="D16" s="60"/>
    </row>
    <row r="17" spans="1:4" s="5" customFormat="1" ht="24.95" customHeight="1" x14ac:dyDescent="0.2">
      <c r="B17" s="19" t="s">
        <v>11</v>
      </c>
      <c r="C17" s="61"/>
      <c r="D17" s="62"/>
    </row>
    <row r="18" spans="1:4" s="5" customFormat="1" ht="24.95" customHeight="1" x14ac:dyDescent="0.2">
      <c r="B18" s="18" t="s">
        <v>28</v>
      </c>
      <c r="C18" s="61"/>
      <c r="D18" s="62"/>
    </row>
    <row r="19" spans="1:4" s="5" customFormat="1" ht="24.95" customHeight="1" thickBot="1" x14ac:dyDescent="0.25">
      <c r="B19" s="18" t="s">
        <v>6</v>
      </c>
      <c r="C19" s="63"/>
      <c r="D19" s="64"/>
    </row>
    <row r="20" spans="1:4" s="5" customFormat="1" ht="24.95" customHeight="1" thickBot="1" x14ac:dyDescent="0.25">
      <c r="B20" s="35" t="s">
        <v>47</v>
      </c>
      <c r="C20" s="36">
        <f>SUM(C16:C19)</f>
        <v>0</v>
      </c>
      <c r="D20" s="38">
        <f>SUM(D16:D18)</f>
        <v>0</v>
      </c>
    </row>
    <row r="21" spans="1:4" s="5" customFormat="1" ht="11.25" customHeight="1" thickBot="1" x14ac:dyDescent="0.25">
      <c r="C21" s="51"/>
      <c r="D21" s="51"/>
    </row>
    <row r="22" spans="1:4" s="5" customFormat="1" ht="24.95" customHeight="1" thickBot="1" x14ac:dyDescent="0.25">
      <c r="A22" s="7" t="s">
        <v>4</v>
      </c>
      <c r="B22" s="6"/>
      <c r="C22" s="52">
        <f>C13+C20</f>
        <v>0</v>
      </c>
      <c r="D22" s="52">
        <f>D13+D20</f>
        <v>0</v>
      </c>
    </row>
    <row r="24" spans="1:4" ht="15" x14ac:dyDescent="0.25">
      <c r="A24" s="4" t="s">
        <v>3</v>
      </c>
    </row>
    <row r="25" spans="1:4" s="2" customFormat="1" ht="15" x14ac:dyDescent="0.25">
      <c r="B25" s="3" t="s">
        <v>1</v>
      </c>
    </row>
    <row r="26" spans="1:4" s="2" customFormat="1" ht="15" x14ac:dyDescent="0.25">
      <c r="B26" s="3" t="s">
        <v>0</v>
      </c>
    </row>
    <row r="27" spans="1:4" x14ac:dyDescent="0.2">
      <c r="B27" s="1"/>
    </row>
  </sheetData>
  <mergeCells count="1">
    <mergeCell ref="A3:D4"/>
  </mergeCells>
  <pageMargins left="0.70866141732283472" right="0.31496062992125984" top="0.74803149606299213" bottom="0.74803149606299213" header="0.31496062992125984" footer="0.31496062992125984"/>
  <pageSetup scale="94" orientation="portrait" r:id="rId1"/>
  <headerFooter>
    <oddHeader>&amp;C&amp;F-&amp;A</oddHeader>
    <oddFooter>&amp;C_x000D_&amp;1#&amp;"Calibri"&amp;10&amp;K000000 CONFIDENCIAL(DE)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F27"/>
  <sheetViews>
    <sheetView showGridLines="0" zoomScaleNormal="100" workbookViewId="0">
      <selection activeCell="G10" sqref="G10"/>
    </sheetView>
  </sheetViews>
  <sheetFormatPr baseColWidth="10" defaultRowHeight="12.75" x14ac:dyDescent="0.2"/>
  <cols>
    <col min="1" max="1" width="5.140625" customWidth="1"/>
    <col min="2" max="2" width="40.42578125" customWidth="1"/>
    <col min="3" max="4" width="23.7109375" customWidth="1"/>
    <col min="5" max="5" width="1" customWidth="1"/>
  </cols>
  <sheetData>
    <row r="1" spans="1:6" x14ac:dyDescent="0.2">
      <c r="A1" s="17"/>
    </row>
    <row r="2" spans="1:6" x14ac:dyDescent="0.2">
      <c r="A2" s="17"/>
    </row>
    <row r="4" spans="1:6" ht="44.25" customHeight="1" x14ac:dyDescent="0.35">
      <c r="A4" s="75" t="s">
        <v>50</v>
      </c>
      <c r="B4" s="75"/>
      <c r="C4" s="75"/>
      <c r="D4" s="75"/>
    </row>
    <row r="5" spans="1:6" ht="13.5" customHeight="1" thickBot="1" x14ac:dyDescent="0.3">
      <c r="A5" s="4"/>
    </row>
    <row r="6" spans="1:6" s="14" customFormat="1" ht="16.5" thickBot="1" x14ac:dyDescent="0.25">
      <c r="A6" s="16" t="s">
        <v>27</v>
      </c>
      <c r="B6" s="15"/>
      <c r="C6" s="24">
        <f>'Anexo B.1'!D6</f>
        <v>0</v>
      </c>
      <c r="D6" s="23"/>
    </row>
    <row r="7" spans="1:6" ht="13.5" thickBot="1" x14ac:dyDescent="0.25"/>
    <row r="8" spans="1:6" ht="38.25" customHeight="1" thickBot="1" x14ac:dyDescent="0.25">
      <c r="B8" s="13"/>
      <c r="C8" s="68" t="s">
        <v>24</v>
      </c>
      <c r="D8" s="69" t="s">
        <v>23</v>
      </c>
      <c r="E8" s="12"/>
      <c r="F8" s="28"/>
    </row>
    <row r="9" spans="1:6" s="5" customFormat="1" ht="24.95" customHeight="1" thickBot="1" x14ac:dyDescent="0.25">
      <c r="A9" s="11" t="s">
        <v>22</v>
      </c>
      <c r="B9" s="11"/>
      <c r="C9" s="11"/>
      <c r="D9" s="21"/>
    </row>
    <row r="10" spans="1:6" s="5" customFormat="1" ht="24.95" customHeight="1" x14ac:dyDescent="0.2">
      <c r="B10" s="19" t="s">
        <v>20</v>
      </c>
      <c r="C10" s="54"/>
      <c r="D10" s="55"/>
    </row>
    <row r="11" spans="1:6" s="5" customFormat="1" ht="24.95" customHeight="1" x14ac:dyDescent="0.2">
      <c r="B11" s="19" t="s">
        <v>45</v>
      </c>
      <c r="C11" s="54"/>
      <c r="D11" s="56"/>
    </row>
    <row r="12" spans="1:6" s="5" customFormat="1" ht="24.95" customHeight="1" thickBot="1" x14ac:dyDescent="0.25">
      <c r="B12" s="19" t="s">
        <v>15</v>
      </c>
      <c r="C12" s="57"/>
      <c r="D12" s="58">
        <f>-C19</f>
        <v>0</v>
      </c>
    </row>
    <row r="13" spans="1:6" s="5" customFormat="1" ht="24.95" customHeight="1" thickBot="1" x14ac:dyDescent="0.25">
      <c r="B13" s="35" t="s">
        <v>14</v>
      </c>
      <c r="C13" s="36">
        <f>SUM(C10:C12)</f>
        <v>0</v>
      </c>
      <c r="D13" s="38">
        <f>SUM(D10:D12)</f>
        <v>0</v>
      </c>
    </row>
    <row r="14" spans="1:6" s="5" customFormat="1" ht="8.25" customHeight="1" x14ac:dyDescent="0.2"/>
    <row r="15" spans="1:6" s="5" customFormat="1" ht="24.95" customHeight="1" thickBot="1" x14ac:dyDescent="0.25">
      <c r="A15" s="11" t="s">
        <v>13</v>
      </c>
      <c r="B15" s="11"/>
      <c r="C15" s="11"/>
      <c r="D15" s="11"/>
    </row>
    <row r="16" spans="1:6" s="5" customFormat="1" ht="24.95" customHeight="1" x14ac:dyDescent="0.2">
      <c r="B16" s="20" t="s">
        <v>12</v>
      </c>
      <c r="C16" s="59"/>
      <c r="D16" s="60"/>
    </row>
    <row r="17" spans="1:4" s="5" customFormat="1" ht="24.95" customHeight="1" x14ac:dyDescent="0.2">
      <c r="B17" s="19" t="s">
        <v>11</v>
      </c>
      <c r="C17" s="61"/>
      <c r="D17" s="62"/>
    </row>
    <row r="18" spans="1:4" s="5" customFormat="1" ht="24.95" customHeight="1" x14ac:dyDescent="0.2">
      <c r="B18" s="18" t="s">
        <v>28</v>
      </c>
      <c r="C18" s="61"/>
      <c r="D18" s="62"/>
    </row>
    <row r="19" spans="1:4" s="5" customFormat="1" ht="24.95" customHeight="1" thickBot="1" x14ac:dyDescent="0.25">
      <c r="B19" s="18" t="s">
        <v>6</v>
      </c>
      <c r="C19" s="63"/>
      <c r="D19" s="64"/>
    </row>
    <row r="20" spans="1:4" s="5" customFormat="1" ht="24.95" customHeight="1" thickBot="1" x14ac:dyDescent="0.25">
      <c r="B20" s="35" t="s">
        <v>5</v>
      </c>
      <c r="C20" s="36">
        <f>SUM(C16:C19)</f>
        <v>0</v>
      </c>
      <c r="D20" s="38">
        <f>SUM(D16:D18)</f>
        <v>0</v>
      </c>
    </row>
    <row r="21" spans="1:4" s="5" customFormat="1" ht="11.25" customHeight="1" thickBot="1" x14ac:dyDescent="0.25">
      <c r="C21" s="51"/>
      <c r="D21" s="51"/>
    </row>
    <row r="22" spans="1:4" s="5" customFormat="1" ht="24.95" customHeight="1" thickBot="1" x14ac:dyDescent="0.25">
      <c r="A22" s="7" t="s">
        <v>4</v>
      </c>
      <c r="B22" s="6"/>
      <c r="C22" s="52">
        <f>C13+C20</f>
        <v>0</v>
      </c>
      <c r="D22" s="52">
        <f>D13+D20</f>
        <v>0</v>
      </c>
    </row>
    <row r="24" spans="1:4" ht="15" x14ac:dyDescent="0.25">
      <c r="A24" s="4" t="s">
        <v>3</v>
      </c>
    </row>
    <row r="25" spans="1:4" s="2" customFormat="1" ht="15" x14ac:dyDescent="0.25">
      <c r="B25" s="3" t="s">
        <v>1</v>
      </c>
    </row>
    <row r="26" spans="1:4" s="2" customFormat="1" ht="15" x14ac:dyDescent="0.25">
      <c r="B26" s="3" t="s">
        <v>0</v>
      </c>
    </row>
    <row r="27" spans="1:4" x14ac:dyDescent="0.2">
      <c r="B27" s="1"/>
    </row>
  </sheetData>
  <mergeCells count="1">
    <mergeCell ref="A4:D4"/>
  </mergeCells>
  <pageMargins left="0.70866141732283472" right="0.31496062992125984" top="0.74803149606299213" bottom="0.74803149606299213" header="0.31496062992125984" footer="0.31496062992125984"/>
  <pageSetup scale="94" orientation="portrait" r:id="rId1"/>
  <headerFooter>
    <oddHeader>&amp;C&amp;F-&amp;A</oddHeader>
    <oddFooter>&amp;C_x000D_&amp;1#&amp;"Calibri"&amp;10&amp;K000000 CONFIDENCIAL(DE)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Confidencialidad</vt:lpstr>
      <vt:lpstr>Anexo B.1</vt:lpstr>
      <vt:lpstr>Anexo B.2</vt:lpstr>
      <vt:lpstr>Anexo B.3</vt:lpstr>
      <vt:lpstr>Anexo B.4</vt:lpstr>
      <vt:lpstr>'Anexo B.3'!Área_de_impresión</vt:lpstr>
      <vt:lpstr>'Anexo B.4'!Área_de_impresión</vt:lpstr>
    </vt:vector>
  </TitlesOfParts>
  <Manager/>
  <Company>CNMC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Petición de información Peajes 2021-2022</dc:title>
  <dc:subject/>
  <dc:creator>CNMC; Dirección de Energía</dc:creator>
  <cp:keywords/>
  <dc:description/>
  <cp:lastModifiedBy>UPR</cp:lastModifiedBy>
  <cp:lastPrinted>2018-05-31T08:12:02Z</cp:lastPrinted>
  <dcterms:created xsi:type="dcterms:W3CDTF">2015-06-10T07:21:16Z</dcterms:created>
  <dcterms:modified xsi:type="dcterms:W3CDTF">2026-06-17T11:28:30Z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bb81a-cc49-4bd4-835d-9569f7d37651_Enabled">
    <vt:lpwstr>true</vt:lpwstr>
  </property>
  <property fmtid="{D5CDD505-2E9C-101B-9397-08002B2CF9AE}" pid="3" name="MSIP_Label_d57bb81a-cc49-4bd4-835d-9569f7d37651_SetDate">
    <vt:lpwstr>2022-10-03T10:30:18Z</vt:lpwstr>
  </property>
  <property fmtid="{D5CDD505-2E9C-101B-9397-08002B2CF9AE}" pid="4" name="MSIP_Label_d57bb81a-cc49-4bd4-835d-9569f7d37651_Method">
    <vt:lpwstr>Privileged</vt:lpwstr>
  </property>
  <property fmtid="{D5CDD505-2E9C-101B-9397-08002B2CF9AE}" pid="5" name="MSIP_Label_d57bb81a-cc49-4bd4-835d-9569f7d37651_Name">
    <vt:lpwstr>Confidencial DE</vt:lpwstr>
  </property>
  <property fmtid="{D5CDD505-2E9C-101B-9397-08002B2CF9AE}" pid="6" name="MSIP_Label_d57bb81a-cc49-4bd4-835d-9569f7d37651_SiteId">
    <vt:lpwstr>6aa9af7d-66e3-4309-b8d7-e4aef08e5761</vt:lpwstr>
  </property>
  <property fmtid="{D5CDD505-2E9C-101B-9397-08002B2CF9AE}" pid="7" name="MSIP_Label_d57bb81a-cc49-4bd4-835d-9569f7d37651_ActionId">
    <vt:lpwstr>bcf9ce8f-c5a9-4643-84f6-315d0a5c9cd0</vt:lpwstr>
  </property>
  <property fmtid="{D5CDD505-2E9C-101B-9397-08002B2CF9AE}" pid="8" name="MSIP_Label_d57bb81a-cc49-4bd4-835d-9569f7d37651_ContentBits">
    <vt:lpwstr>2</vt:lpwstr>
  </property>
</Properties>
</file>