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528CCBDE-178C-4B52-8618-10482E99B6C8}" xr6:coauthVersionLast="47" xr6:coauthVersionMax="47" xr10:uidLastSave="{00000000-0000-0000-0000-000000000000}"/>
  <bookViews>
    <workbookView xWindow="-120" yWindow="-120" windowWidth="29040" windowHeight="15720" tabRatio="787" xr2:uid="{18C1002C-4467-49E8-A5AF-FEDFEDE17FD0}"/>
  </bookViews>
  <sheets>
    <sheet name="INSTRUCCIONES" sheetId="13" r:id="rId1"/>
    <sheet name="DECLARACIÓN CATÁLOGOS" sheetId="2" r:id="rId2"/>
    <sheet name="UMBRALES" sheetId="14" state="hidden" r:id="rId3"/>
    <sheet name="Hoja2" sheetId="12" state="hidden" r:id="rId4"/>
  </sheets>
  <definedNames>
    <definedName name="_xlnm._FilterDatabase" localSheetId="1" hidden="1">'DECLARACIÓN CATÁLOGOS'!$A$6:$G$6</definedName>
    <definedName name="_ftn1" localSheetId="1">'DECLARACIÓN CATÁLOGOS'!#REF!</definedName>
    <definedName name="_ftnref1" localSheetId="1">'DECLARACIÓN CATÁLOGOS'!#REF!</definedName>
    <definedName name="_Hlk164071649" localSheetId="1">'DECLARACIÓN CATÁLOGOS'!#REF!</definedName>
    <definedName name="_Hlk164073888" localSheetId="1">'DECLARACIÓN CATÁLOGOS'!#REF!</definedName>
    <definedName name="_Hlk177372418" localSheetId="1">'DECLARACIÓN CATÁLOGOS'!#REF!</definedName>
    <definedName name="AAA">#REF!</definedName>
    <definedName name="ACC">Hoja2!$E$2:$E$4</definedName>
    <definedName name="_xlnm.Print_Area" localSheetId="1">'DECLARACIÓN CATÁLOGOS'!$A$1:$N$45</definedName>
    <definedName name="_xlnm.Print_Area" localSheetId="2">UMBRALES!$A$1:$E$13</definedName>
    <definedName name="BBB">#REF!</definedName>
    <definedName name="CAP">#REF!</definedName>
    <definedName name="EXE">Hoja2!$G$2:$G$4</definedName>
    <definedName name="FAD">#REF!</definedName>
    <definedName name="FIN">Hoja2!$B$2:$B$4</definedName>
    <definedName name="GEN">Hoja2!$G$11</definedName>
    <definedName name="GENN">Hoja2!$H$2:$H$17</definedName>
    <definedName name="MODO">Hoja2!$D$2:$D$4</definedName>
    <definedName name="PUB">Hoja2!$C$2:$C$3</definedName>
    <definedName name="SERV">Hoja2!$A$2:$A$6</definedName>
    <definedName name="SINO">#REF!</definedName>
    <definedName name="_xlnm.Print_Titles" localSheetId="1">'DECLARACIÓN CATÁLOGOS'!$A:$C,'DECLARACIÓN CATÁLOGOS'!$1:$8</definedName>
    <definedName name="VOD">Hoja2!$F$2:$F$5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4" l="1"/>
  <c r="E8" i="14"/>
  <c r="AE13" i="2"/>
  <c r="R1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R10" i="2"/>
  <c r="R9" i="2"/>
  <c r="AC9" i="2"/>
  <c r="AF9" i="2"/>
  <c r="AG9" i="2"/>
  <c r="AH9" i="2"/>
  <c r="AI9" i="2"/>
  <c r="AJ9" i="2"/>
  <c r="AJ7" i="2"/>
  <c r="AI7" i="2"/>
  <c r="AH7" i="2"/>
  <c r="AF7" i="2"/>
  <c r="AG7" i="2"/>
  <c r="AE7" i="2"/>
  <c r="AD7" i="2"/>
  <c r="AC7" i="2"/>
  <c r="AD9" i="2" l="1"/>
  <c r="D8" i="14" l="1"/>
  <c r="D9" i="14"/>
  <c r="D10" i="14"/>
  <c r="D7" i="14"/>
  <c r="D4" i="14"/>
  <c r="D5" i="14"/>
  <c r="AC25" i="2" l="1"/>
  <c r="AC26" i="2"/>
  <c r="D3" i="14"/>
  <c r="AC22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3" i="2"/>
  <c r="AC24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E10" i="14"/>
  <c r="E9" i="14"/>
  <c r="E5" i="14"/>
  <c r="E4" i="14"/>
  <c r="E3" i="14"/>
  <c r="AD10" i="2" l="1"/>
  <c r="AE10" i="2"/>
  <c r="AF10" i="2"/>
  <c r="AG10" i="2"/>
  <c r="AH10" i="2"/>
  <c r="AI10" i="2"/>
  <c r="AJ10" i="2"/>
  <c r="AD11" i="2"/>
  <c r="AE11" i="2"/>
  <c r="AF11" i="2"/>
  <c r="AG11" i="2"/>
  <c r="AH11" i="2"/>
  <c r="AI11" i="2"/>
  <c r="AJ11" i="2"/>
  <c r="AD12" i="2"/>
  <c r="AE12" i="2"/>
  <c r="AF12" i="2"/>
  <c r="AG12" i="2"/>
  <c r="AH12" i="2"/>
  <c r="AI12" i="2"/>
  <c r="AJ12" i="2"/>
  <c r="AD13" i="2"/>
  <c r="AF13" i="2"/>
  <c r="AG13" i="2"/>
  <c r="AH13" i="2"/>
  <c r="AI13" i="2"/>
  <c r="AJ13" i="2"/>
  <c r="AD14" i="2"/>
  <c r="AE14" i="2"/>
  <c r="AF14" i="2"/>
  <c r="AG14" i="2"/>
  <c r="AH14" i="2"/>
  <c r="AI14" i="2"/>
  <c r="AJ14" i="2"/>
  <c r="AD15" i="2"/>
  <c r="AE15" i="2"/>
  <c r="AF15" i="2"/>
  <c r="AG15" i="2"/>
  <c r="AH15" i="2"/>
  <c r="AI15" i="2"/>
  <c r="AJ15" i="2"/>
  <c r="AD16" i="2"/>
  <c r="AE16" i="2"/>
  <c r="AF16" i="2"/>
  <c r="AG16" i="2"/>
  <c r="AH16" i="2"/>
  <c r="AI16" i="2"/>
  <c r="AJ16" i="2"/>
  <c r="AD17" i="2"/>
  <c r="AE17" i="2"/>
  <c r="AF17" i="2"/>
  <c r="AG17" i="2"/>
  <c r="AH17" i="2"/>
  <c r="AI17" i="2"/>
  <c r="AJ17" i="2"/>
  <c r="AD18" i="2"/>
  <c r="AE18" i="2"/>
  <c r="AF18" i="2"/>
  <c r="AG18" i="2"/>
  <c r="AH18" i="2"/>
  <c r="AI18" i="2"/>
  <c r="AJ18" i="2"/>
  <c r="AD19" i="2"/>
  <c r="AE19" i="2"/>
  <c r="AF19" i="2"/>
  <c r="AG19" i="2"/>
  <c r="AH19" i="2"/>
  <c r="AI19" i="2"/>
  <c r="AJ19" i="2"/>
  <c r="AD20" i="2"/>
  <c r="AE20" i="2"/>
  <c r="AF20" i="2"/>
  <c r="AG20" i="2"/>
  <c r="AH20" i="2"/>
  <c r="AI20" i="2"/>
  <c r="AJ20" i="2"/>
  <c r="AD21" i="2"/>
  <c r="AE21" i="2"/>
  <c r="AF21" i="2"/>
  <c r="AG21" i="2"/>
  <c r="AH21" i="2"/>
  <c r="AI21" i="2"/>
  <c r="AJ21" i="2"/>
  <c r="AD22" i="2"/>
  <c r="AE22" i="2"/>
  <c r="AF22" i="2"/>
  <c r="AG22" i="2"/>
  <c r="AH22" i="2"/>
  <c r="AI22" i="2"/>
  <c r="AJ22" i="2"/>
  <c r="AD23" i="2"/>
  <c r="AE23" i="2"/>
  <c r="AF23" i="2"/>
  <c r="AG23" i="2"/>
  <c r="AH23" i="2"/>
  <c r="AI23" i="2"/>
  <c r="AJ23" i="2"/>
  <c r="AD24" i="2"/>
  <c r="AE24" i="2"/>
  <c r="AF24" i="2"/>
  <c r="AG24" i="2"/>
  <c r="AH24" i="2"/>
  <c r="AI24" i="2"/>
  <c r="AJ24" i="2"/>
  <c r="AD25" i="2"/>
  <c r="AE25" i="2"/>
  <c r="AF25" i="2"/>
  <c r="AG25" i="2"/>
  <c r="AH25" i="2"/>
  <c r="AI25" i="2"/>
  <c r="AJ25" i="2"/>
  <c r="AD26" i="2"/>
  <c r="AE26" i="2"/>
  <c r="AF26" i="2"/>
  <c r="AG26" i="2"/>
  <c r="AH26" i="2"/>
  <c r="AI26" i="2"/>
  <c r="AJ26" i="2"/>
  <c r="AD27" i="2"/>
  <c r="AE27" i="2"/>
  <c r="AF27" i="2"/>
  <c r="AG27" i="2"/>
  <c r="AH27" i="2"/>
  <c r="AI27" i="2"/>
  <c r="AJ27" i="2"/>
  <c r="AD28" i="2"/>
  <c r="AE28" i="2"/>
  <c r="AF28" i="2"/>
  <c r="AG28" i="2"/>
  <c r="AH28" i="2"/>
  <c r="AI28" i="2"/>
  <c r="AJ28" i="2"/>
  <c r="AD29" i="2"/>
  <c r="AE29" i="2"/>
  <c r="AF29" i="2"/>
  <c r="AG29" i="2"/>
  <c r="AH29" i="2"/>
  <c r="AI29" i="2"/>
  <c r="AJ29" i="2"/>
  <c r="AD30" i="2"/>
  <c r="AE30" i="2"/>
  <c r="AF30" i="2"/>
  <c r="AG30" i="2"/>
  <c r="AH30" i="2"/>
  <c r="AI30" i="2"/>
  <c r="AJ30" i="2"/>
  <c r="AD31" i="2"/>
  <c r="AE31" i="2"/>
  <c r="AF31" i="2"/>
  <c r="AG31" i="2"/>
  <c r="AH31" i="2"/>
  <c r="AI31" i="2"/>
  <c r="AJ31" i="2"/>
  <c r="AD32" i="2"/>
  <c r="AE32" i="2"/>
  <c r="AF32" i="2"/>
  <c r="AG32" i="2"/>
  <c r="AH32" i="2"/>
  <c r="AI32" i="2"/>
  <c r="AJ32" i="2"/>
  <c r="AD33" i="2"/>
  <c r="AE33" i="2"/>
  <c r="AF33" i="2"/>
  <c r="AG33" i="2"/>
  <c r="AH33" i="2"/>
  <c r="AI33" i="2"/>
  <c r="AJ33" i="2"/>
  <c r="AD34" i="2"/>
  <c r="AE34" i="2"/>
  <c r="AF34" i="2"/>
  <c r="AG34" i="2"/>
  <c r="AH34" i="2"/>
  <c r="AI34" i="2"/>
  <c r="AJ34" i="2"/>
  <c r="AD35" i="2"/>
  <c r="AE35" i="2"/>
  <c r="AF35" i="2"/>
  <c r="AG35" i="2"/>
  <c r="AH35" i="2"/>
  <c r="AI35" i="2"/>
  <c r="AJ35" i="2"/>
  <c r="AD36" i="2"/>
  <c r="AE36" i="2"/>
  <c r="AF36" i="2"/>
  <c r="AG36" i="2"/>
  <c r="AH36" i="2"/>
  <c r="AI36" i="2"/>
  <c r="AJ36" i="2"/>
  <c r="AD37" i="2"/>
  <c r="AE37" i="2"/>
  <c r="AF37" i="2"/>
  <c r="AG37" i="2"/>
  <c r="AH37" i="2"/>
  <c r="AI37" i="2"/>
  <c r="AJ37" i="2"/>
  <c r="AD38" i="2"/>
  <c r="AE38" i="2"/>
  <c r="AF38" i="2"/>
  <c r="AG38" i="2"/>
  <c r="AH38" i="2"/>
  <c r="AI38" i="2"/>
  <c r="AJ38" i="2"/>
  <c r="AD39" i="2"/>
  <c r="AE39" i="2"/>
  <c r="AF39" i="2"/>
  <c r="AG39" i="2"/>
  <c r="AH39" i="2"/>
  <c r="AI39" i="2"/>
  <c r="AJ39" i="2"/>
  <c r="AD40" i="2"/>
  <c r="AE40" i="2"/>
  <c r="AF40" i="2"/>
  <c r="AG40" i="2"/>
  <c r="AH40" i="2"/>
  <c r="AI40" i="2"/>
  <c r="AJ40" i="2"/>
  <c r="AD41" i="2"/>
  <c r="AE41" i="2"/>
  <c r="AF41" i="2"/>
  <c r="AG41" i="2"/>
  <c r="AH41" i="2"/>
  <c r="AI41" i="2"/>
  <c r="AJ41" i="2"/>
  <c r="AD42" i="2"/>
  <c r="AE42" i="2"/>
  <c r="AF42" i="2"/>
  <c r="AG42" i="2"/>
  <c r="AH42" i="2"/>
  <c r="AI42" i="2"/>
  <c r="AJ42" i="2"/>
  <c r="AD43" i="2"/>
  <c r="AE43" i="2"/>
  <c r="AF43" i="2"/>
  <c r="AG43" i="2"/>
  <c r="AH43" i="2"/>
  <c r="AI43" i="2"/>
  <c r="AJ43" i="2"/>
  <c r="AD44" i="2"/>
  <c r="AE44" i="2"/>
  <c r="AF44" i="2"/>
  <c r="AG44" i="2"/>
  <c r="AH44" i="2"/>
  <c r="AI44" i="2"/>
  <c r="AJ44" i="2"/>
  <c r="AD45" i="2"/>
  <c r="AE45" i="2"/>
  <c r="AF45" i="2"/>
  <c r="AG45" i="2"/>
  <c r="AH45" i="2"/>
  <c r="AI45" i="2"/>
  <c r="AJ45" i="2"/>
  <c r="AE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C5" authorId="0" shapeId="0" xr:uid="{934944D4-D2E4-4718-A9B6-AF635F335C29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D5" authorId="0" shapeId="0" xr:uid="{48CC5372-AFC7-4A1D-AB70-D599C1AF7568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E5" authorId="0" shapeId="0" xr:uid="{768E32C6-04F0-43FD-97DB-21876C9DC3B3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F5" authorId="0" shapeId="0" xr:uid="{5BD7B7BA-E1C5-43A2-978D-F2906AE5E9B6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G5" authorId="0" shapeId="0" xr:uid="{F014C652-A95C-4A9A-ADBC-246E9C19A8B1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H5" authorId="0" shapeId="0" xr:uid="{310D81C2-92DB-44E5-8DE4-0AA54B7A45A3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I5" authorId="0" shapeId="0" xr:uid="{2A288CB4-BF7F-47FA-85CA-D2877CBF6F1E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  <comment ref="AJ5" authorId="0" shapeId="0" xr:uid="{43BB8F23-83FE-417F-810E-DBFC2B1B5DD2}">
      <text>
        <r>
          <rPr>
            <sz val="9"/>
            <color indexed="81"/>
            <rFont val="Tahoma"/>
            <family val="2"/>
          </rPr>
          <t xml:space="preserve">% NARANJA, indica que se ha producido un incumplimiento leve de la obligación.
% ROJO, indica que se ha producido un incumplimiento en más de un 10% de la obligación que supone una INFRACCIÓN MUY GRAVE de acuerdo con lo estipulado en LGCA 2022 - Art. 157.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BBF4F1CE-28E1-46E2-AC7C-422AD4B11CF3}">
      <text>
        <r>
          <rPr>
            <b/>
            <sz val="9"/>
            <color indexed="81"/>
            <rFont val="Tahoma"/>
            <family val="2"/>
          </rPr>
          <t>En realidad no es 30% sino 29,9999999...</t>
        </r>
      </text>
    </comment>
  </commentList>
</comments>
</file>

<file path=xl/sharedStrings.xml><?xml version="1.0" encoding="utf-8"?>
<sst xmlns="http://schemas.openxmlformats.org/spreadsheetml/2006/main" count="232" uniqueCount="179">
  <si>
    <t>(1)</t>
  </si>
  <si>
    <t>(2)</t>
  </si>
  <si>
    <t>(3)</t>
  </si>
  <si>
    <t>(4)</t>
  </si>
  <si>
    <t>(6)</t>
  </si>
  <si>
    <t>Pública</t>
  </si>
  <si>
    <t>Privada</t>
  </si>
  <si>
    <t>Mixta</t>
  </si>
  <si>
    <t>Sí</t>
  </si>
  <si>
    <t>No</t>
  </si>
  <si>
    <t>Cable</t>
  </si>
  <si>
    <t>IPTV</t>
  </si>
  <si>
    <t>SERV</t>
  </si>
  <si>
    <t>FIN</t>
  </si>
  <si>
    <t>PUB</t>
  </si>
  <si>
    <t>MODO</t>
  </si>
  <si>
    <t xml:space="preserve">OBSERVACIONES: </t>
  </si>
  <si>
    <t>Terrenal/Satélite</t>
  </si>
  <si>
    <t>%</t>
  </si>
  <si>
    <t>TIPO DE SERVICIO</t>
  </si>
  <si>
    <t>Catch-Up</t>
  </si>
  <si>
    <t>VOD</t>
  </si>
  <si>
    <t>Mixto</t>
  </si>
  <si>
    <t>ACCESO</t>
  </si>
  <si>
    <t>Abierto</t>
  </si>
  <si>
    <t>Codificado</t>
  </si>
  <si>
    <t>AVOD / SVOD / TVOD / OTROS</t>
  </si>
  <si>
    <t>AVOD</t>
  </si>
  <si>
    <t>SVOD</t>
  </si>
  <si>
    <t>TVOD</t>
  </si>
  <si>
    <t>Otros</t>
  </si>
  <si>
    <t>NÚMERO DE OBRAS EUROPEAS</t>
  </si>
  <si>
    <t>OBRAS CONTENIDAS EN EL CATÁLOGO</t>
  </si>
  <si>
    <t>NÚMERO DE OBRAS EUROPEAS PELÍCULAS</t>
  </si>
  <si>
    <t>NÚMERO DE OBRAS EUROPEAS TEMPORADAS DE SERIES</t>
  </si>
  <si>
    <t>NÚMERO DE OBRAS EUROPEAS DOCUMENTALES</t>
  </si>
  <si>
    <t>% OBRAS EUROPEAS EN PÁGINA INICIAL</t>
  </si>
  <si>
    <t>% OBRAS EN QUE SE IDENTIFICA PAÍS DE ORIGEN</t>
  </si>
  <si>
    <t>BUSQUEDAS POR NACIONALIDAD OBRA</t>
  </si>
  <si>
    <t>(8.1)</t>
  </si>
  <si>
    <t>(8.2)</t>
  </si>
  <si>
    <t>DESARROLLO HERRAMIENTAS ESPECÍFICAS</t>
  </si>
  <si>
    <t>(8.4)</t>
  </si>
  <si>
    <t>(8.5)</t>
  </si>
  <si>
    <t>SECCIONES DEDICADAS A OBRAS EUROPEAS</t>
  </si>
  <si>
    <t>(8.6)</t>
  </si>
  <si>
    <t>(8.7)</t>
  </si>
  <si>
    <t>(8.8)</t>
  </si>
  <si>
    <t>(8.9)</t>
  </si>
  <si>
    <t>TIEMPO MEDIO DE PERMANENCIA DE OBRAS EUROPEAS EN EL CATÁLOGO</t>
  </si>
  <si>
    <t>TIEMPO MEDIO DE PERMANENCIA DE OBRAS EUROPEAS EN PÁGINA DE INICIO</t>
  </si>
  <si>
    <t>PROMINENCIA</t>
  </si>
  <si>
    <t>Desplegable</t>
  </si>
  <si>
    <t>Texto</t>
  </si>
  <si>
    <t>SERVICIO EXENTO</t>
  </si>
  <si>
    <t>EXE</t>
  </si>
  <si>
    <t>Baja audiencia</t>
  </si>
  <si>
    <t>Obligación impracticable o injustificada</t>
  </si>
  <si>
    <t>(7)</t>
  </si>
  <si>
    <t>(8.10)</t>
  </si>
  <si>
    <t>(9.1)</t>
  </si>
  <si>
    <t>(9.2)</t>
  </si>
  <si>
    <t>(9.3)</t>
  </si>
  <si>
    <t>(9.4)</t>
  </si>
  <si>
    <t>(9.5)</t>
  </si>
  <si>
    <t>(9.6)</t>
  </si>
  <si>
    <t>(9.7)</t>
  </si>
  <si>
    <t>(9.8)</t>
  </si>
  <si>
    <t>(9.9)</t>
  </si>
  <si>
    <t>Sí / No</t>
  </si>
  <si>
    <t>Días</t>
  </si>
  <si>
    <t>GÉNERO DE SERVICIO</t>
  </si>
  <si>
    <t>MODO DE ACCESO</t>
  </si>
  <si>
    <t>GEN</t>
  </si>
  <si>
    <t>Adulto</t>
  </si>
  <si>
    <t>Cultural</t>
  </si>
  <si>
    <t>Deportivo</t>
  </si>
  <si>
    <t>Documental</t>
  </si>
  <si>
    <t>Educativo</t>
  </si>
  <si>
    <t>Entretenimiento</t>
  </si>
  <si>
    <t>Estilo de vida, salud, viajes</t>
  </si>
  <si>
    <t>Generalista</t>
  </si>
  <si>
    <t>Infantil</t>
  </si>
  <si>
    <t>Música</t>
  </si>
  <si>
    <t>No Identificado</t>
  </si>
  <si>
    <t>Noticias, negocios</t>
  </si>
  <si>
    <t>Parlamento, gobierno, administración</t>
  </si>
  <si>
    <t>Películas y Ficción TV</t>
  </si>
  <si>
    <t>Religioso</t>
  </si>
  <si>
    <t>Teletienda</t>
  </si>
  <si>
    <t>OTRAS HERRAMIENTAS DE MERCADOTECNIA (ESPECIFICAR)</t>
  </si>
  <si>
    <t>% TRAILERES QUE PROMOCIONAN OBRAS EUROPEAS</t>
  </si>
  <si>
    <t xml:space="preserve">NÚMERO TOTAL DE OBRAS </t>
  </si>
  <si>
    <t>ÁMBITO GEOGRÁFICO</t>
  </si>
  <si>
    <t>EXISTENCIA DE RESTRICCIÓN TERRITORIAL</t>
  </si>
  <si>
    <t>PAÍS DE EMISIÓN</t>
  </si>
  <si>
    <t>(5.1)</t>
  </si>
  <si>
    <t>(5.2)</t>
  </si>
  <si>
    <r>
      <t>Límites</t>
    </r>
    <r>
      <rPr>
        <sz val="9"/>
        <rFont val="Calibri"/>
        <family val="2"/>
        <scheme val="minor"/>
      </rPr>
      <t xml:space="preserve"> (Texto</t>
    </r>
    <r>
      <rPr>
        <sz val="11"/>
        <rFont val="Calibri"/>
        <family val="2"/>
        <scheme val="minor"/>
      </rPr>
      <t>)</t>
    </r>
  </si>
  <si>
    <t>€</t>
  </si>
  <si>
    <t>Nº Usuarios</t>
  </si>
  <si>
    <t>1. Tipo de servicio: catch-up, video bajo demanda (VOD) o mixto.</t>
  </si>
  <si>
    <t>2. Género de servicio: Adulto/ Estilo de vida, salud, viajes /Parlamento, gobierno, administración/ Películas y ficción TV /Cultural, educativo /Deportivo/Documental /Entretenimiento/Generalista/Infantil /Música /No identificado/Noticias, negocios/Religioso/Teletienda.</t>
  </si>
  <si>
    <t>3. Modo de acceso: abierto, codificado o mixto.</t>
  </si>
  <si>
    <t>4.  SVOD (suscripción), TVOD (pago por transacción), AVOD (financiado con publicidad), u otros (explique brevemente esta modalidad).</t>
  </si>
  <si>
    <t>7. Exención: sí (seleccionar en el desplegable), no.</t>
  </si>
  <si>
    <t>9. Prominencia de obra europea en el catálogo</t>
  </si>
  <si>
    <t>(8.1 a 8.9) Los porcentajes han de estar referidos al TEP con las exclusiones indicadas. Las columnas %OE apareceran en rojo cuando el % sea inferior al 10%.</t>
  </si>
  <si>
    <t>% CATÁLOGO RESERVADO A OBRAS EUROPEAS, se entiende sonbre la totalidad del catálogo.</t>
  </si>
  <si>
    <t>8.10 Desglose de obras*días en películas, temporadas de series, documentales o animación.</t>
  </si>
  <si>
    <t>Lengua</t>
  </si>
  <si>
    <t>Aranes</t>
  </si>
  <si>
    <t>Catalán</t>
  </si>
  <si>
    <t>Euskera</t>
  </si>
  <si>
    <t>Gallego</t>
  </si>
  <si>
    <t>Valenciano</t>
  </si>
  <si>
    <t>(8.3)</t>
  </si>
  <si>
    <t>OBRAS EUROPEAS EN LENGUAS DE ESPAÑA</t>
  </si>
  <si>
    <t>CUOTA DE OBRAS EUROPEAS</t>
  </si>
  <si>
    <r>
      <t>CUOTA DE OBRAS EUROPEAS EN</t>
    </r>
    <r>
      <rPr>
        <b/>
        <sz val="11"/>
        <rFont val="Calibri"/>
        <family val="2"/>
        <scheme val="minor"/>
      </rPr>
      <t xml:space="preserve"> ARANÉS</t>
    </r>
  </si>
  <si>
    <r>
      <t>CUOTA DE OBRAS EUROPEAS EN</t>
    </r>
    <r>
      <rPr>
        <b/>
        <sz val="11"/>
        <rFont val="Calibri"/>
        <family val="2"/>
        <scheme val="minor"/>
      </rPr>
      <t xml:space="preserve"> CASTELLANO</t>
    </r>
  </si>
  <si>
    <r>
      <t>CUOTA DE OBRAS EUROPEAS EN</t>
    </r>
    <r>
      <rPr>
        <b/>
        <sz val="11"/>
        <rFont val="Calibri"/>
        <family val="2"/>
        <scheme val="minor"/>
      </rPr>
      <t xml:space="preserve"> EUSKERA</t>
    </r>
  </si>
  <si>
    <r>
      <t>CUOTA DE OBRAS EUROPEAS EN</t>
    </r>
    <r>
      <rPr>
        <b/>
        <sz val="11"/>
        <rFont val="Calibri"/>
        <family val="2"/>
        <scheme val="minor"/>
      </rPr>
      <t xml:space="preserve"> GALLEGO</t>
    </r>
  </si>
  <si>
    <r>
      <t>CUOTA DE OBRAS EUROPEAS EN</t>
    </r>
    <r>
      <rPr>
        <b/>
        <sz val="11"/>
        <rFont val="Calibri"/>
        <family val="2"/>
        <scheme val="minor"/>
      </rPr>
      <t xml:space="preserve"> VALENCIANO</t>
    </r>
  </si>
  <si>
    <r>
      <rPr>
        <b/>
        <sz val="20"/>
        <rFont val="Calibri"/>
        <family val="2"/>
        <scheme val="minor"/>
      </rPr>
      <t>Σ</t>
    </r>
    <r>
      <rPr>
        <sz val="11"/>
        <rFont val="Calibri"/>
        <family val="2"/>
        <scheme val="minor"/>
      </rPr>
      <t xml:space="preserve"> OBRAS EUROPEAS</t>
    </r>
  </si>
  <si>
    <r>
      <rPr>
        <b/>
        <sz val="20"/>
        <rFont val="Aptos Narrow"/>
        <family val="2"/>
      </rPr>
      <t>Σ</t>
    </r>
    <r>
      <rPr>
        <sz val="11"/>
        <rFont val="Calibri"/>
        <family val="2"/>
        <scheme val="minor"/>
      </rPr>
      <t xml:space="preserve"> TOTAL OBRAS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</si>
  <si>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EN</t>
    </r>
    <r>
      <rPr>
        <b/>
        <sz val="11"/>
        <rFont val="Calibri"/>
        <family val="2"/>
        <scheme val="minor"/>
      </rPr>
      <t xml:space="preserve"> ARANÉS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</si>
  <si>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EN</t>
    </r>
    <r>
      <rPr>
        <b/>
        <sz val="11"/>
        <rFont val="Calibri"/>
        <family val="2"/>
        <scheme val="minor"/>
      </rPr>
      <t xml:space="preserve"> CASTELLANO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</si>
  <si>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EN</t>
    </r>
    <r>
      <rPr>
        <b/>
        <sz val="11"/>
        <rFont val="Calibri"/>
        <family val="2"/>
        <scheme val="minor"/>
      </rPr>
      <t xml:space="preserve"> CATALÁN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</si>
  <si>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EN</t>
    </r>
    <r>
      <rPr>
        <b/>
        <sz val="11"/>
        <rFont val="Calibri"/>
        <family val="2"/>
        <scheme val="minor"/>
      </rPr>
      <t xml:space="preserve"> EUSKERA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</si>
  <si>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EN</t>
    </r>
    <r>
      <rPr>
        <b/>
        <sz val="11"/>
        <rFont val="Calibri"/>
        <family val="2"/>
        <scheme val="minor"/>
      </rPr>
      <t xml:space="preserve"> GALLEGO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</si>
  <si>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 xml:space="preserve">OBRAS EUROPEAS EN </t>
    </r>
    <r>
      <rPr>
        <b/>
        <sz val="11"/>
        <rFont val="Calibri"/>
        <family val="2"/>
        <scheme val="minor"/>
      </rPr>
      <t>VALENCIANO</t>
    </r>
  </si>
  <si>
    <r>
      <rPr>
        <b/>
        <sz val="20"/>
        <rFont val="Calibri"/>
        <family val="2"/>
        <scheme val="minor"/>
      </rPr>
      <t xml:space="preserve">Σ  </t>
    </r>
    <r>
      <rPr>
        <sz val="11"/>
        <rFont val="Calibri"/>
        <family val="2"/>
        <scheme val="minor"/>
      </rPr>
      <t>OBRAS EUROPEAS PELÍCULAS</t>
    </r>
  </si>
  <si>
    <r>
      <rPr>
        <b/>
        <sz val="20"/>
        <rFont val="Aptos Narrow"/>
        <family val="2"/>
      </rPr>
      <t xml:space="preserve">Σ </t>
    </r>
    <r>
      <rPr>
        <sz val="11"/>
        <rFont val="Calibri"/>
        <family val="2"/>
        <scheme val="minor"/>
      </rPr>
      <t>OBRAS EUROPEAS TEMPORADAS DE SERIES</t>
    </r>
  </si>
  <si>
    <r>
      <rPr>
        <b/>
        <sz val="20"/>
        <rFont val="Calibri"/>
        <family val="2"/>
        <scheme val="minor"/>
      </rPr>
      <t xml:space="preserve">Σ </t>
    </r>
    <r>
      <rPr>
        <sz val="11"/>
        <rFont val="Calibri"/>
        <family val="2"/>
        <scheme val="minor"/>
      </rPr>
      <t>OBRAS EUROPEAS DOCUMENTALES</t>
    </r>
  </si>
  <si>
    <t>C A T Á L O G O S</t>
  </si>
  <si>
    <t>Umbral de inclumplimiento grave (+10%)</t>
  </si>
  <si>
    <t xml:space="preserve">Entre D y E </t>
  </si>
  <si>
    <t>&lt; a:</t>
  </si>
  <si>
    <t>Aranés</t>
  </si>
  <si>
    <t>Castellano</t>
  </si>
  <si>
    <t>-</t>
  </si>
  <si>
    <t>Umbral de inclumplimiento leve (hasta 10%)</t>
  </si>
  <si>
    <t>CUOTAS</t>
  </si>
  <si>
    <t>SUMATORIOS DE DIAS</t>
  </si>
  <si>
    <r>
      <t>CUOTA DE OBRAS EUROPEAS EN</t>
    </r>
    <r>
      <rPr>
        <b/>
        <sz val="11"/>
        <rFont val="Calibri"/>
        <family val="2"/>
        <scheme val="minor"/>
      </rPr>
      <t xml:space="preserve"> CATALÁN</t>
    </r>
  </si>
  <si>
    <t>Umbral mínimo</t>
  </si>
  <si>
    <r>
      <rPr>
        <b/>
        <sz val="20"/>
        <rFont val="Aptos Narrow"/>
        <family val="2"/>
      </rPr>
      <t xml:space="preserve">Σ </t>
    </r>
    <r>
      <rPr>
        <sz val="11"/>
        <rFont val="Calibri"/>
        <family val="2"/>
        <scheme val="minor"/>
      </rPr>
      <t>OBRAS EUROPEAS EN LENGUAS OFICIALES DE LAS CCAA.</t>
    </r>
  </si>
  <si>
    <t>CUOTA OBRAS EUROPEAS EN LENGUAS OFICIALES DE LAS CCAA.</t>
  </si>
  <si>
    <t>8.3  Número de obras europeas en lenguas de España * días, referido a obras en alguna de las lenguas oficiales de las CCAA (aranés, castellano, catalán, euskera, gallego y valenciano)[1].</t>
  </si>
  <si>
    <t>8.11 Porcentajes en términos de obras de obra europea*días sobre el total del catálogo, y obras en lenguas oficiales de las CCAA *días sobre el total de obras europeas.</t>
  </si>
  <si>
    <t>RESERVADO A OBRAS EN LENGUAS OFICIALES DE LAS CCAA, sen entiende sobre el % del apartado anterior.</t>
  </si>
  <si>
    <t>NOMBRE DEL PRESTADOR</t>
  </si>
  <si>
    <t>5.1  Existencia de restricción territorial (sí/no), indicando en su caso los límites territoriales</t>
  </si>
  <si>
    <t>5.2  País de emisión.</t>
  </si>
  <si>
    <t>8.1  Número total de obras * días: sumatorio del número de días que cada obra ha estado en el catálogo.</t>
  </si>
  <si>
    <t>8.2  Número de obras europeas * días</t>
  </si>
  <si>
    <t>8.4  Número de obras europeas en aranés*días.</t>
  </si>
  <si>
    <t>8.5  Número de obras europeas en castellano*días.</t>
  </si>
  <si>
    <t>8.6  Número de obras europeas en catalán*días.</t>
  </si>
  <si>
    <t>8.7  Número de obras europeas en euskera*días.</t>
  </si>
  <si>
    <t>8.8  Número de obras europeas en gallego*días.</t>
  </si>
  <si>
    <t>8.9  Número de obras europeas en valenciano*días.</t>
  </si>
  <si>
    <t>9.1  Porcentaje de obras europeas en la página de inicio: en términos de obras * días * usuarios, es decir, contabilizando como unidad básica del cálculo la aparición de una obra en la página de inicio a la que accede un usuario en un día.</t>
  </si>
  <si>
    <t>9.2  Porcentaje de obras en que se identifica el país de origen: en términos de obras * días</t>
  </si>
  <si>
    <t>9.3  Si se permite al usuario hacer búsquedas por la nacionalidad de la obra    (sí/no).</t>
  </si>
  <si>
    <t>9.4  Si se han desarrollado herramientas o medios que dirijan específicamente hacia obras europeas (sí/no). Indicar qué tipo de herramientas.</t>
  </si>
  <si>
    <t>9.5  Si se dedican secciones específicas dirigidas hacia contenidos de obras europeas (sí/no).</t>
  </si>
  <si>
    <t xml:space="preserve">9.6  Porcentaje de tráileres que promocionan obras europeas: sobre el total de tráileres </t>
  </si>
  <si>
    <t>9.7  Tiempo medio de permanencia de obras europeas en el catálogo: en días</t>
  </si>
  <si>
    <t>9.8  Tiempo medio de permanencia de obras europeas en la página de inicio: en días.</t>
  </si>
  <si>
    <t>9.9  Otras herramientas de mercadotecnia que se consideren reseñables. Detallar.</t>
  </si>
  <si>
    <t>Para las series, en casos excepcionales se admite computar un episodio como un título individual o establecer una equivalencia ad hoc previa justificación por razones de presupuesto o tiempo de duración de dichos episodios.</t>
  </si>
  <si>
    <t>DENOMINACIÓN DEL SERVICIO A PETICIÓN
 (CATÁLOGO)</t>
  </si>
  <si>
    <t xml:space="preserve">6. Ingresos y audiencia registrados durante el año 2024, contabilizada como usuarios diferentes que han accedido al catálogo (remisión con carácter voluntario). </t>
  </si>
  <si>
    <t>INGRESOS REGISTRADO DURANTE 2024</t>
  </si>
  <si>
    <t>AUDIENCIA REGISTRADA DURANTE 2024</t>
  </si>
  <si>
    <t>Dato acuerdo UMB/DTSA/015/24 Tabla 6 (2025)</t>
  </si>
  <si>
    <t>CUOTA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</si>
</sst>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[Red]\-#,##0\ "/>
    <numFmt numFmtId="165" formatCode="#,##0.00\ _€;\-#,##0.00\ _€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0"/>
      <name val="Aptos Narrow"/>
      <family val="2"/>
    </font>
    <font>
      <b/>
      <sz val="1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8"/>
      <color rgb="FF002E61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rgb="FF0070C0"/>
      </right>
      <top style="dotted">
        <color rgb="FF0070C0"/>
      </top>
      <bottom style="medium">
        <color indexed="64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medium">
        <color indexed="64"/>
      </bottom>
      <diagonal/>
    </border>
    <border>
      <left style="medium">
        <color indexed="64"/>
      </left>
      <right style="dotted">
        <color rgb="FF0070C0"/>
      </right>
      <top/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/>
      <bottom style="dotted">
        <color rgb="FF0070C0"/>
      </bottom>
      <diagonal/>
    </border>
    <border>
      <left style="dotted">
        <color rgb="FF0070C0"/>
      </left>
      <right style="medium">
        <color indexed="64"/>
      </right>
      <top/>
      <bottom style="dotted">
        <color rgb="FF0070C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rgb="FF0070C0"/>
      </left>
      <right style="medium">
        <color indexed="64"/>
      </right>
      <top style="dotted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rgb="FF0070C0"/>
      </bottom>
      <diagonal/>
    </border>
    <border>
      <left style="medium">
        <color indexed="64"/>
      </left>
      <right style="medium">
        <color indexed="64"/>
      </right>
      <top style="dotted">
        <color rgb="FF007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rgb="FF0070C0"/>
      </right>
      <top/>
      <bottom style="medium">
        <color indexed="64"/>
      </bottom>
      <diagonal/>
    </border>
    <border>
      <left style="dotted">
        <color rgb="FF0070C0"/>
      </left>
      <right style="dotted">
        <color rgb="FF0070C0"/>
      </right>
      <top/>
      <bottom style="medium">
        <color indexed="64"/>
      </bottom>
      <diagonal/>
    </border>
    <border>
      <left style="dotted">
        <color rgb="FF0070C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rgb="FF0070C0"/>
      </right>
      <top style="medium">
        <color indexed="64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medium">
        <color indexed="64"/>
      </top>
      <bottom style="dotted">
        <color rgb="FF0070C0"/>
      </bottom>
      <diagonal/>
    </border>
    <border>
      <left style="dotted">
        <color rgb="FF0070C0"/>
      </left>
      <right style="medium">
        <color indexed="64"/>
      </right>
      <top style="medium">
        <color indexed="64"/>
      </top>
      <bottom style="dotted">
        <color rgb="FF0070C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rgb="FF0070C0"/>
      </left>
      <right style="medium">
        <color auto="1"/>
      </right>
      <top style="thin">
        <color indexed="64"/>
      </top>
      <bottom style="dotted">
        <color rgb="FF0070C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6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6" fillId="3" borderId="0" xfId="0" applyFont="1" applyFill="1"/>
    <xf numFmtId="0" fontId="7" fillId="3" borderId="0" xfId="0" applyFont="1" applyFill="1"/>
    <xf numFmtId="0" fontId="0" fillId="6" borderId="1" xfId="2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0" fontId="3" fillId="0" borderId="7" xfId="4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justify" vertical="top"/>
      <protection locked="0"/>
    </xf>
    <xf numFmtId="0" fontId="9" fillId="0" borderId="5" xfId="0" applyFont="1" applyBorder="1" applyAlignment="1" applyProtection="1">
      <alignment horizontal="justify" vertical="top"/>
      <protection locked="0"/>
    </xf>
    <xf numFmtId="0" fontId="9" fillId="0" borderId="8" xfId="0" applyFont="1" applyBorder="1" applyAlignment="1" applyProtection="1">
      <alignment horizontal="justify" vertical="top"/>
      <protection locked="0"/>
    </xf>
    <xf numFmtId="164" fontId="3" fillId="0" borderId="7" xfId="4" applyNumberFormat="1" applyFont="1" applyBorder="1" applyAlignment="1" applyProtection="1">
      <alignment horizontal="center" vertical="center"/>
      <protection locked="0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5" fontId="6" fillId="3" borderId="0" xfId="1" applyNumberFormat="1" applyFont="1" applyFill="1" applyBorder="1"/>
    <xf numFmtId="165" fontId="6" fillId="3" borderId="0" xfId="0" applyNumberFormat="1" applyFont="1" applyFill="1"/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vertical="top"/>
    </xf>
    <xf numFmtId="0" fontId="15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8" fontId="3" fillId="0" borderId="7" xfId="4" applyNumberFormat="1" applyFont="1" applyBorder="1" applyAlignment="1" applyProtection="1">
      <alignment horizontal="right" vertical="center"/>
      <protection locked="0"/>
    </xf>
    <xf numFmtId="8" fontId="3" fillId="0" borderId="5" xfId="4" applyNumberFormat="1" applyFont="1" applyBorder="1" applyAlignment="1" applyProtection="1">
      <alignment horizontal="right" vertical="center"/>
      <protection locked="0"/>
    </xf>
    <xf numFmtId="164" fontId="3" fillId="0" borderId="7" xfId="4" applyNumberFormat="1" applyFont="1" applyBorder="1" applyAlignment="1" applyProtection="1">
      <alignment horizontal="right" vertical="center"/>
      <protection locked="0"/>
    </xf>
    <xf numFmtId="164" fontId="3" fillId="0" borderId="5" xfId="4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5" borderId="35" xfId="0" applyFill="1" applyBorder="1" applyAlignment="1">
      <alignment horizontal="center"/>
    </xf>
    <xf numFmtId="10" fontId="3" fillId="5" borderId="7" xfId="4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17" fillId="0" borderId="0" xfId="0" applyFont="1" applyAlignment="1">
      <alignment horizontal="left" vertical="center"/>
    </xf>
    <xf numFmtId="0" fontId="18" fillId="0" borderId="8" xfId="0" applyFont="1" applyBorder="1" applyAlignment="1" applyProtection="1">
      <alignment horizontal="justify" vertical="top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justify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0" fillId="5" borderId="42" xfId="0" applyFill="1" applyBorder="1" applyAlignment="1">
      <alignment horizontal="center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164" fontId="3" fillId="0" borderId="6" xfId="4" applyNumberFormat="1" applyFont="1" applyBorder="1" applyAlignment="1" applyProtection="1">
      <alignment horizontal="center" vertical="center"/>
      <protection locked="0"/>
    </xf>
    <xf numFmtId="164" fontId="3" fillId="0" borderId="8" xfId="4" applyNumberFormat="1" applyFont="1" applyBorder="1" applyAlignment="1" applyProtection="1">
      <alignment horizontal="center" vertical="center"/>
      <protection locked="0"/>
    </xf>
    <xf numFmtId="164" fontId="3" fillId="0" borderId="46" xfId="4" applyNumberFormat="1" applyFont="1" applyBorder="1" applyAlignment="1" applyProtection="1">
      <alignment horizontal="center" vertical="center"/>
      <protection locked="0"/>
    </xf>
    <xf numFmtId="164" fontId="3" fillId="0" borderId="47" xfId="4" applyNumberFormat="1" applyFont="1" applyBorder="1" applyAlignment="1" applyProtection="1">
      <alignment horizontal="center" vertical="center"/>
      <protection locked="0"/>
    </xf>
    <xf numFmtId="10" fontId="3" fillId="5" borderId="47" xfId="4" applyNumberFormat="1" applyFont="1" applyFill="1" applyBorder="1" applyAlignment="1" applyProtection="1">
      <alignment horizontal="center" vertical="center"/>
    </xf>
    <xf numFmtId="164" fontId="3" fillId="0" borderId="48" xfId="4" applyNumberFormat="1" applyFont="1" applyBorder="1" applyAlignment="1" applyProtection="1">
      <alignment horizontal="center" vertical="center"/>
      <protection locked="0"/>
    </xf>
    <xf numFmtId="0" fontId="7" fillId="7" borderId="32" xfId="0" applyFont="1" applyFill="1" applyBorder="1" applyAlignment="1">
      <alignment horizontal="justify" vertical="center"/>
    </xf>
    <xf numFmtId="0" fontId="7" fillId="7" borderId="20" xfId="0" applyFont="1" applyFill="1" applyBorder="1" applyAlignment="1">
      <alignment horizontal="justify" vertical="center"/>
    </xf>
    <xf numFmtId="0" fontId="7" fillId="7" borderId="49" xfId="0" applyFont="1" applyFill="1" applyBorder="1" applyAlignment="1">
      <alignment horizontal="justify" vertical="center"/>
    </xf>
    <xf numFmtId="10" fontId="3" fillId="0" borderId="47" xfId="4" applyNumberFormat="1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justify" vertical="top"/>
      <protection locked="0"/>
    </xf>
    <xf numFmtId="0" fontId="18" fillId="0" borderId="48" xfId="0" applyFont="1" applyBorder="1" applyAlignment="1" applyProtection="1">
      <alignment horizontal="justify" vertical="top"/>
      <protection locked="0"/>
    </xf>
    <xf numFmtId="0" fontId="7" fillId="4" borderId="29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164" fontId="3" fillId="0" borderId="57" xfId="4" applyNumberFormat="1" applyFont="1" applyBorder="1" applyAlignment="1" applyProtection="1">
      <alignment horizontal="center" vertical="center"/>
      <protection locked="0"/>
    </xf>
    <xf numFmtId="164" fontId="3" fillId="0" borderId="58" xfId="4" applyNumberFormat="1" applyFont="1" applyBorder="1" applyAlignment="1" applyProtection="1">
      <alignment horizontal="center" vertical="center"/>
      <protection locked="0"/>
    </xf>
    <xf numFmtId="164" fontId="3" fillId="0" borderId="59" xfId="4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top"/>
    </xf>
    <xf numFmtId="0" fontId="7" fillId="2" borderId="3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0" fontId="7" fillId="2" borderId="60" xfId="0" applyFont="1" applyFill="1" applyBorder="1" applyAlignment="1">
      <alignment horizontal="justify" vertical="center"/>
    </xf>
    <xf numFmtId="0" fontId="19" fillId="10" borderId="12" xfId="0" applyFont="1" applyFill="1" applyBorder="1" applyAlignment="1">
      <alignment horizontal="center" vertical="center"/>
    </xf>
    <xf numFmtId="0" fontId="22" fillId="6" borderId="12" xfId="2" applyFont="1" applyBorder="1" applyAlignment="1">
      <alignment horizontal="justify" vertical="center"/>
    </xf>
    <xf numFmtId="0" fontId="23" fillId="11" borderId="12" xfId="2" applyFont="1" applyFill="1" applyBorder="1" applyAlignment="1">
      <alignment horizontal="justify" vertical="center"/>
    </xf>
    <xf numFmtId="0" fontId="24" fillId="8" borderId="12" xfId="2" applyFont="1" applyFill="1" applyBorder="1" applyAlignment="1">
      <alignment horizontal="justify" vertical="center"/>
    </xf>
    <xf numFmtId="49" fontId="4" fillId="10" borderId="12" xfId="0" applyNumberFormat="1" applyFont="1" applyFill="1" applyBorder="1" applyAlignment="1">
      <alignment horizontal="center" vertical="center"/>
    </xf>
    <xf numFmtId="0" fontId="3" fillId="10" borderId="12" xfId="0" applyFont="1" applyFill="1" applyBorder="1"/>
    <xf numFmtId="0" fontId="25" fillId="0" borderId="0" xfId="0" applyFont="1"/>
    <xf numFmtId="0" fontId="14" fillId="0" borderId="0" xfId="0" applyFont="1" applyAlignment="1">
      <alignment horizontal="center"/>
    </xf>
    <xf numFmtId="10" fontId="25" fillId="10" borderId="12" xfId="4" applyNumberFormat="1" applyFont="1" applyFill="1" applyBorder="1"/>
    <xf numFmtId="10" fontId="26" fillId="10" borderId="12" xfId="4" applyNumberFormat="1" applyFont="1" applyFill="1" applyBorder="1"/>
    <xf numFmtId="166" fontId="25" fillId="10" borderId="12" xfId="4" applyNumberFormat="1" applyFont="1" applyFill="1" applyBorder="1"/>
    <xf numFmtId="166" fontId="26" fillId="10" borderId="12" xfId="4" applyNumberFormat="1" applyFont="1" applyFill="1" applyBorder="1"/>
    <xf numFmtId="166" fontId="25" fillId="10" borderId="12" xfId="4" applyNumberFormat="1" applyFont="1" applyFill="1" applyBorder="1" applyAlignment="1">
      <alignment horizontal="center"/>
    </xf>
    <xf numFmtId="166" fontId="26" fillId="10" borderId="12" xfId="4" applyNumberFormat="1" applyFont="1" applyFill="1" applyBorder="1" applyAlignment="1">
      <alignment horizontal="center"/>
    </xf>
    <xf numFmtId="10" fontId="3" fillId="5" borderId="6" xfId="4" applyNumberFormat="1" applyFont="1" applyFill="1" applyBorder="1" applyAlignment="1" applyProtection="1">
      <alignment horizontal="center" vertical="center"/>
    </xf>
    <xf numFmtId="10" fontId="3" fillId="5" borderId="8" xfId="4" applyNumberFormat="1" applyFont="1" applyFill="1" applyBorder="1" applyAlignment="1" applyProtection="1">
      <alignment horizontal="center" vertical="center"/>
    </xf>
    <xf numFmtId="10" fontId="3" fillId="5" borderId="46" xfId="4" applyNumberFormat="1" applyFont="1" applyFill="1" applyBorder="1" applyAlignment="1" applyProtection="1">
      <alignment horizontal="center" vertical="center"/>
    </xf>
    <xf numFmtId="10" fontId="3" fillId="5" borderId="48" xfId="4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10" fontId="2" fillId="12" borderId="63" xfId="0" applyNumberFormat="1" applyFont="1" applyFill="1" applyBorder="1" applyAlignment="1">
      <alignment horizontal="center"/>
    </xf>
    <xf numFmtId="10" fontId="2" fillId="12" borderId="64" xfId="0" applyNumberFormat="1" applyFont="1" applyFill="1" applyBorder="1" applyAlignment="1">
      <alignment horizontal="center"/>
    </xf>
    <xf numFmtId="166" fontId="2" fillId="12" borderId="64" xfId="0" applyNumberFormat="1" applyFont="1" applyFill="1" applyBorder="1" applyAlignment="1">
      <alignment horizontal="center"/>
    </xf>
    <xf numFmtId="166" fontId="2" fillId="12" borderId="23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64" fontId="3" fillId="0" borderId="0" xfId="4" applyNumberFormat="1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 vertical="center"/>
    </xf>
    <xf numFmtId="164" fontId="3" fillId="13" borderId="58" xfId="4" applyNumberFormat="1" applyFont="1" applyFill="1" applyBorder="1" applyAlignment="1" applyProtection="1">
      <alignment horizontal="center" vertical="center"/>
    </xf>
    <xf numFmtId="164" fontId="3" fillId="13" borderId="7" xfId="4" applyNumberFormat="1" applyFont="1" applyFill="1" applyBorder="1" applyAlignment="1" applyProtection="1">
      <alignment horizontal="center" vertical="center"/>
    </xf>
    <xf numFmtId="164" fontId="3" fillId="13" borderId="47" xfId="4" applyNumberFormat="1" applyFont="1" applyFill="1" applyBorder="1" applyAlignment="1" applyProtection="1">
      <alignment horizontal="center" vertical="center"/>
    </xf>
    <xf numFmtId="0" fontId="15" fillId="7" borderId="42" xfId="0" applyFont="1" applyFill="1" applyBorder="1" applyAlignment="1" applyProtection="1">
      <alignment horizontal="justify" vertical="center"/>
      <protection locked="0"/>
    </xf>
    <xf numFmtId="0" fontId="0" fillId="5" borderId="6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10" fontId="3" fillId="5" borderId="69" xfId="4" applyNumberFormat="1" applyFont="1" applyFill="1" applyBorder="1" applyAlignment="1" applyProtection="1">
      <alignment horizontal="center" vertical="center"/>
    </xf>
    <xf numFmtId="164" fontId="3" fillId="3" borderId="7" xfId="4" applyNumberFormat="1" applyFont="1" applyFill="1" applyBorder="1" applyAlignment="1" applyProtection="1">
      <alignment horizontal="center" vertical="center"/>
      <protection locked="0"/>
    </xf>
    <xf numFmtId="164" fontId="3" fillId="3" borderId="47" xfId="4" applyNumberFormat="1" applyFont="1" applyFill="1" applyBorder="1" applyAlignment="1" applyProtection="1">
      <alignment horizontal="center" vertical="center"/>
      <protection locked="0"/>
    </xf>
    <xf numFmtId="164" fontId="3" fillId="3" borderId="6" xfId="4" applyNumberFormat="1" applyFont="1" applyFill="1" applyBorder="1" applyAlignment="1" applyProtection="1">
      <alignment horizontal="center" vertical="center"/>
      <protection locked="0"/>
    </xf>
    <xf numFmtId="164" fontId="3" fillId="3" borderId="46" xfId="4" applyNumberFormat="1" applyFont="1" applyFill="1" applyBorder="1" applyAlignment="1" applyProtection="1">
      <alignment horizontal="center" vertical="center"/>
      <protection locked="0"/>
    </xf>
    <xf numFmtId="0" fontId="11" fillId="14" borderId="40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left" vertical="center"/>
    </xf>
    <xf numFmtId="49" fontId="4" fillId="12" borderId="61" xfId="0" applyNumberFormat="1" applyFont="1" applyFill="1" applyBorder="1" applyAlignment="1">
      <alignment horizontal="center" vertical="center"/>
    </xf>
    <xf numFmtId="49" fontId="4" fillId="12" borderId="62" xfId="0" applyNumberFormat="1" applyFont="1" applyFill="1" applyBorder="1" applyAlignment="1">
      <alignment horizontal="center" vertical="center"/>
    </xf>
    <xf numFmtId="49" fontId="4" fillId="12" borderId="49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4" fillId="2" borderId="66" xfId="0" applyNumberFormat="1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justify" vertical="center"/>
    </xf>
    <xf numFmtId="0" fontId="7" fillId="7" borderId="26" xfId="0" applyFont="1" applyFill="1" applyBorder="1" applyAlignment="1">
      <alignment horizontal="justify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49" fontId="4" fillId="3" borderId="68" xfId="0" applyNumberFormat="1" applyFont="1" applyFill="1" applyBorder="1" applyAlignment="1">
      <alignment horizontal="center" vertical="center"/>
    </xf>
    <xf numFmtId="49" fontId="4" fillId="3" borderId="22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49" fontId="4" fillId="3" borderId="6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justify" vertical="center"/>
    </xf>
    <xf numFmtId="0" fontId="7" fillId="3" borderId="9" xfId="0" applyFont="1" applyFill="1" applyBorder="1" applyAlignment="1">
      <alignment horizontal="justify" vertical="center"/>
    </xf>
    <xf numFmtId="0" fontId="7" fillId="3" borderId="67" xfId="0" applyFont="1" applyFill="1" applyBorder="1" applyAlignment="1">
      <alignment horizontal="justify" vertical="center"/>
    </xf>
    <xf numFmtId="0" fontId="7" fillId="3" borderId="17" xfId="0" applyFont="1" applyFill="1" applyBorder="1" applyAlignment="1">
      <alignment horizontal="justify" vertical="center"/>
    </xf>
    <xf numFmtId="0" fontId="7" fillId="3" borderId="13" xfId="0" applyFont="1" applyFill="1" applyBorder="1" applyAlignment="1">
      <alignment horizontal="justify" vertical="center"/>
    </xf>
    <xf numFmtId="0" fontId="7" fillId="3" borderId="28" xfId="0" applyFont="1" applyFill="1" applyBorder="1" applyAlignment="1">
      <alignment horizontal="justify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49" fontId="4" fillId="7" borderId="65" xfId="0" applyNumberFormat="1" applyFont="1" applyFill="1" applyBorder="1" applyAlignment="1">
      <alignment horizontal="center" vertical="center"/>
    </xf>
    <xf numFmtId="49" fontId="4" fillId="7" borderId="35" xfId="0" applyNumberFormat="1" applyFont="1" applyFill="1" applyBorder="1" applyAlignment="1">
      <alignment horizontal="center" vertical="center"/>
    </xf>
    <xf numFmtId="49" fontId="4" fillId="7" borderId="56" xfId="0" applyNumberFormat="1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36" xfId="0" applyNumberFormat="1" applyFont="1" applyFill="1" applyBorder="1" applyAlignment="1">
      <alignment horizontal="center" vertical="center"/>
    </xf>
    <xf numFmtId="49" fontId="4" fillId="7" borderId="66" xfId="0" applyNumberFormat="1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/>
    </xf>
    <xf numFmtId="49" fontId="4" fillId="7" borderId="68" xfId="0" applyNumberFormat="1" applyFont="1" applyFill="1" applyBorder="1" applyAlignment="1">
      <alignment horizontal="center" vertical="center"/>
    </xf>
    <xf numFmtId="49" fontId="4" fillId="7" borderId="22" xfId="0" applyNumberFormat="1" applyFont="1" applyFill="1" applyBorder="1" applyAlignment="1">
      <alignment horizontal="center" vertical="center"/>
    </xf>
    <xf numFmtId="49" fontId="4" fillId="7" borderId="15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49" fontId="4" fillId="3" borderId="34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4" borderId="36" xfId="0" applyNumberFormat="1" applyFont="1" applyFill="1" applyBorder="1" applyAlignment="1">
      <alignment horizontal="center" vertical="center"/>
    </xf>
    <xf numFmtId="49" fontId="4" fillId="4" borderId="66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49" fontId="4" fillId="4" borderId="68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10" borderId="36" xfId="0" applyNumberFormat="1" applyFont="1" applyFill="1" applyBorder="1" applyAlignment="1">
      <alignment horizontal="center" vertical="center"/>
    </xf>
    <xf numFmtId="49" fontId="4" fillId="10" borderId="13" xfId="0" applyNumberFormat="1" applyFont="1" applyFill="1" applyBorder="1" applyAlignment="1">
      <alignment horizontal="center" vertical="center"/>
    </xf>
    <xf numFmtId="49" fontId="4" fillId="10" borderId="28" xfId="0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tas" xfId="2" builtinId="10"/>
    <cellStyle name="Porcentaje" xfId="4" builtinId="5"/>
    <cellStyle name="Porcentaje 2" xfId="3" xr:uid="{CA1EF8D8-066E-47C9-AE78-034281D1B9A1}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9E0B-C490-4676-91EF-A91522EB7133}">
  <sheetPr published="0">
    <pageSetUpPr fitToPage="1"/>
  </sheetPr>
  <dimension ref="A1:A36"/>
  <sheetViews>
    <sheetView showGridLines="0" tabSelected="1" zoomScale="110" zoomScaleNormal="110" workbookViewId="0">
      <selection activeCell="F6" sqref="F6"/>
    </sheetView>
  </sheetViews>
  <sheetFormatPr baseColWidth="10" defaultRowHeight="15" x14ac:dyDescent="0.2"/>
  <cols>
    <col min="1" max="16384" width="11.42578125" style="129"/>
  </cols>
  <sheetData>
    <row r="1" spans="1:1" ht="15.75" x14ac:dyDescent="0.25">
      <c r="A1" s="128" t="s">
        <v>16</v>
      </c>
    </row>
    <row r="2" spans="1:1" ht="15.75" x14ac:dyDescent="0.25">
      <c r="A2" s="128"/>
    </row>
    <row r="3" spans="1:1" x14ac:dyDescent="0.2">
      <c r="A3" s="130" t="s">
        <v>172</v>
      </c>
    </row>
    <row r="4" spans="1:1" x14ac:dyDescent="0.2">
      <c r="A4" s="130"/>
    </row>
    <row r="5" spans="1:1" ht="15.75" x14ac:dyDescent="0.2">
      <c r="A5" s="44" t="s">
        <v>101</v>
      </c>
    </row>
    <row r="6" spans="1:1" ht="15.75" x14ac:dyDescent="0.2">
      <c r="A6" s="44" t="s">
        <v>102</v>
      </c>
    </row>
    <row r="7" spans="1:1" ht="15.75" x14ac:dyDescent="0.2">
      <c r="A7" s="44" t="s">
        <v>103</v>
      </c>
    </row>
    <row r="8" spans="1:1" ht="15.75" x14ac:dyDescent="0.2">
      <c r="A8" s="44" t="s">
        <v>104</v>
      </c>
    </row>
    <row r="9" spans="1:1" ht="15.75" x14ac:dyDescent="0.2">
      <c r="A9" s="44" t="s">
        <v>153</v>
      </c>
    </row>
    <row r="10" spans="1:1" ht="15.75" x14ac:dyDescent="0.2">
      <c r="A10" s="44" t="s">
        <v>154</v>
      </c>
    </row>
    <row r="11" spans="1:1" ht="15.75" x14ac:dyDescent="0.2">
      <c r="A11" s="44" t="s">
        <v>174</v>
      </c>
    </row>
    <row r="12" spans="1:1" ht="15.75" x14ac:dyDescent="0.2">
      <c r="A12" s="44" t="s">
        <v>105</v>
      </c>
    </row>
    <row r="13" spans="1:1" x14ac:dyDescent="0.2">
      <c r="A13" s="131" t="s">
        <v>107</v>
      </c>
    </row>
    <row r="14" spans="1:1" ht="15.75" x14ac:dyDescent="0.2">
      <c r="A14" s="44" t="s">
        <v>155</v>
      </c>
    </row>
    <row r="15" spans="1:1" ht="15.75" x14ac:dyDescent="0.2">
      <c r="A15" s="44" t="s">
        <v>156</v>
      </c>
    </row>
    <row r="16" spans="1:1" ht="15.75" x14ac:dyDescent="0.2">
      <c r="A16" s="44" t="s">
        <v>149</v>
      </c>
    </row>
    <row r="17" spans="1:1" ht="15.75" x14ac:dyDescent="0.2">
      <c r="A17" s="44" t="s">
        <v>157</v>
      </c>
    </row>
    <row r="18" spans="1:1" ht="15.75" x14ac:dyDescent="0.2">
      <c r="A18" s="44" t="s">
        <v>158</v>
      </c>
    </row>
    <row r="19" spans="1:1" ht="15.75" x14ac:dyDescent="0.2">
      <c r="A19" s="44" t="s">
        <v>159</v>
      </c>
    </row>
    <row r="20" spans="1:1" ht="15.75" x14ac:dyDescent="0.2">
      <c r="A20" s="44" t="s">
        <v>160</v>
      </c>
    </row>
    <row r="21" spans="1:1" ht="15.75" x14ac:dyDescent="0.2">
      <c r="A21" s="44" t="s">
        <v>161</v>
      </c>
    </row>
    <row r="22" spans="1:1" ht="15.75" x14ac:dyDescent="0.2">
      <c r="A22" s="44" t="s">
        <v>162</v>
      </c>
    </row>
    <row r="23" spans="1:1" ht="15.75" x14ac:dyDescent="0.2">
      <c r="A23" s="44" t="s">
        <v>109</v>
      </c>
    </row>
    <row r="24" spans="1:1" ht="15.75" x14ac:dyDescent="0.2">
      <c r="A24" s="44" t="s">
        <v>150</v>
      </c>
    </row>
    <row r="25" spans="1:1" x14ac:dyDescent="0.2">
      <c r="A25" s="130" t="s">
        <v>108</v>
      </c>
    </row>
    <row r="26" spans="1:1" x14ac:dyDescent="0.2">
      <c r="A26" s="130" t="s">
        <v>151</v>
      </c>
    </row>
    <row r="27" spans="1:1" ht="15.75" x14ac:dyDescent="0.2">
      <c r="A27" s="44" t="s">
        <v>106</v>
      </c>
    </row>
    <row r="28" spans="1:1" ht="15.75" x14ac:dyDescent="0.2">
      <c r="A28" s="44" t="s">
        <v>163</v>
      </c>
    </row>
    <row r="29" spans="1:1" ht="15.75" x14ac:dyDescent="0.2">
      <c r="A29" s="44" t="s">
        <v>164</v>
      </c>
    </row>
    <row r="30" spans="1:1" ht="15.75" x14ac:dyDescent="0.2">
      <c r="A30" s="44" t="s">
        <v>165</v>
      </c>
    </row>
    <row r="31" spans="1:1" ht="15.75" x14ac:dyDescent="0.2">
      <c r="A31" s="44" t="s">
        <v>166</v>
      </c>
    </row>
    <row r="32" spans="1:1" ht="15.75" x14ac:dyDescent="0.2">
      <c r="A32" s="44" t="s">
        <v>167</v>
      </c>
    </row>
    <row r="33" spans="1:1" ht="15.75" x14ac:dyDescent="0.2">
      <c r="A33" s="44" t="s">
        <v>168</v>
      </c>
    </row>
    <row r="34" spans="1:1" ht="15.75" x14ac:dyDescent="0.2">
      <c r="A34" s="44" t="s">
        <v>169</v>
      </c>
    </row>
    <row r="35" spans="1:1" ht="15.75" x14ac:dyDescent="0.2">
      <c r="A35" s="44" t="s">
        <v>170</v>
      </c>
    </row>
    <row r="36" spans="1:1" ht="15.75" x14ac:dyDescent="0.2">
      <c r="A36" s="44" t="s">
        <v>171</v>
      </c>
    </row>
  </sheetData>
  <sheetProtection algorithmName="SHA-512" hashValue="tX+CFpheEjuESGC9rhUmWsZwqkofCDlHMw81QKtxDvmzh3tzJs1LgUWSAwl5tJaaXmtJbY/khgpAWQdRCaEnkg==" saltValue="ggsBCNML1+ylDeRr8+uR6w==" spinCount="100000" sheet="1" objects="1" scenarios="1"/>
  <hyperlinks>
    <hyperlink ref="A16" location="_ftn1" display="_ftn1" xr:uid="{8EBDF692-4A43-4676-AEC8-5BCAAFCE8FC6}"/>
  </hyperlinks>
  <pageMargins left="0.2" right="0.2" top="0.83" bottom="0.27559055118110237" header="0.31496062992125984" footer="0.19685039370078741"/>
  <pageSetup paperSize="9" scale="5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477F-B328-4B65-A0B8-09D66911DFBB}">
  <sheetPr>
    <tabColor rgb="FFFFFF00"/>
    <pageSetUpPr fitToPage="1"/>
  </sheetPr>
  <dimension ref="A1:AU46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AM15" sqref="AM15"/>
    </sheetView>
  </sheetViews>
  <sheetFormatPr baseColWidth="10" defaultRowHeight="15" outlineLevelCol="1" x14ac:dyDescent="0.25"/>
  <cols>
    <col min="1" max="1" width="31.42578125" style="1" bestFit="1" customWidth="1"/>
    <col min="2" max="2" width="3.5703125" style="1" customWidth="1"/>
    <col min="3" max="3" width="14.85546875" style="1" customWidth="1" outlineLevel="1"/>
    <col min="4" max="4" width="38.85546875" style="1" customWidth="1" outlineLevel="1"/>
    <col min="5" max="5" width="15.140625" style="5" customWidth="1" outlineLevel="1"/>
    <col min="6" max="6" width="13.7109375" style="5" customWidth="1" outlineLevel="1"/>
    <col min="7" max="7" width="27.7109375" style="5" customWidth="1" outlineLevel="1"/>
    <col min="8" max="8" width="13.7109375" style="5" customWidth="1" outlineLevel="1"/>
    <col min="9" max="10" width="27.5703125" style="5" customWidth="1" outlineLevel="1"/>
    <col min="11" max="11" width="18" style="1" customWidth="1" outlineLevel="1"/>
    <col min="12" max="12" width="14.85546875" style="1" customWidth="1" outlineLevel="1"/>
    <col min="13" max="13" width="13.7109375" style="1" customWidth="1" outlineLevel="1"/>
    <col min="14" max="14" width="29.85546875" style="1" customWidth="1" outlineLevel="1"/>
    <col min="15" max="15" width="3.5703125" style="1" customWidth="1"/>
    <col min="16" max="27" width="17.7109375" style="1" customWidth="1" outlineLevel="1"/>
    <col min="28" max="28" width="8" style="1" customWidth="1" outlineLevel="1"/>
    <col min="29" max="31" width="17.7109375" style="1" customWidth="1" outlineLevel="1"/>
    <col min="32" max="36" width="17.7109375" style="2" customWidth="1" outlineLevel="1"/>
    <col min="37" max="37" width="6.28515625" style="1" customWidth="1"/>
    <col min="38" max="38" width="18.5703125" style="2" customWidth="1" outlineLevel="1"/>
    <col min="39" max="39" width="15.7109375" style="2" customWidth="1" outlineLevel="1"/>
    <col min="40" max="40" width="27.7109375" style="2" customWidth="1" outlineLevel="1"/>
    <col min="41" max="41" width="14.7109375" style="2" customWidth="1" outlineLevel="1"/>
    <col min="42" max="42" width="14.7109375" style="3" customWidth="1" outlineLevel="1"/>
    <col min="43" max="43" width="15.7109375" style="3" customWidth="1" outlineLevel="1"/>
    <col min="44" max="44" width="14.7109375" style="3" customWidth="1" outlineLevel="1"/>
    <col min="45" max="45" width="27.7109375" style="3" customWidth="1" outlineLevel="1"/>
    <col min="46" max="46" width="15.7109375" style="3" customWidth="1" outlineLevel="1"/>
    <col min="47" max="47" width="17.42578125" style="2" customWidth="1" outlineLevel="1"/>
  </cols>
  <sheetData>
    <row r="1" spans="1:47" ht="33.75" x14ac:dyDescent="0.25">
      <c r="A1" s="127" t="s">
        <v>152</v>
      </c>
      <c r="B1" s="25"/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83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K1" s="25"/>
      <c r="AL1" s="3"/>
      <c r="AM1" s="3"/>
      <c r="AN1" s="3"/>
      <c r="AO1" s="3"/>
      <c r="AQ1" s="2"/>
      <c r="AR1" s="2"/>
      <c r="AS1" s="2"/>
      <c r="AT1" s="2"/>
    </row>
    <row r="2" spans="1:47" ht="27" thickBot="1" x14ac:dyDescent="0.3">
      <c r="A2" s="118"/>
      <c r="B2" s="30"/>
      <c r="C2" s="26"/>
      <c r="D2" s="26"/>
      <c r="E2" s="26"/>
      <c r="F2" s="27"/>
      <c r="G2" s="28"/>
      <c r="H2" s="28"/>
      <c r="I2" s="29"/>
      <c r="J2" s="29"/>
      <c r="K2" s="29"/>
      <c r="L2" s="29"/>
      <c r="M2" s="30"/>
      <c r="N2" s="30"/>
      <c r="O2" s="30"/>
      <c r="P2" s="6"/>
      <c r="S2" s="31"/>
      <c r="T2"/>
      <c r="U2"/>
      <c r="V2" s="160"/>
      <c r="W2" s="160"/>
      <c r="X2" s="160"/>
      <c r="Y2" s="160"/>
      <c r="Z2" s="2"/>
      <c r="AA2" s="2"/>
      <c r="AB2" s="2"/>
      <c r="AC2" s="2"/>
      <c r="AD2" s="22"/>
      <c r="AE2" s="23"/>
      <c r="AF2" s="22"/>
      <c r="AK2" s="30"/>
      <c r="AL2" s="3"/>
      <c r="AM2" s="3"/>
      <c r="AN2" s="3"/>
      <c r="AO2" s="3"/>
      <c r="AQ2" s="2"/>
      <c r="AR2" s="2"/>
      <c r="AS2" s="2"/>
      <c r="AT2" s="2"/>
    </row>
    <row r="3" spans="1:47" s="46" customFormat="1" ht="16.5" thickBot="1" x14ac:dyDescent="0.3">
      <c r="A3" s="180" t="s">
        <v>173</v>
      </c>
      <c r="B3" s="41"/>
      <c r="C3" s="161" t="s">
        <v>19</v>
      </c>
      <c r="D3" s="170" t="s">
        <v>71</v>
      </c>
      <c r="E3" s="164" t="s">
        <v>72</v>
      </c>
      <c r="F3" s="139" t="s">
        <v>26</v>
      </c>
      <c r="G3" s="140"/>
      <c r="H3" s="173" t="s">
        <v>93</v>
      </c>
      <c r="I3" s="174"/>
      <c r="J3" s="175"/>
      <c r="K3" s="164" t="s">
        <v>175</v>
      </c>
      <c r="L3" s="164" t="s">
        <v>176</v>
      </c>
      <c r="M3" s="139" t="s">
        <v>54</v>
      </c>
      <c r="N3" s="167"/>
      <c r="O3" s="41"/>
      <c r="P3" s="145" t="s">
        <v>32</v>
      </c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7"/>
      <c r="AK3" s="41"/>
      <c r="AL3" s="148" t="s">
        <v>51</v>
      </c>
      <c r="AM3" s="149"/>
      <c r="AN3" s="149"/>
      <c r="AO3" s="149"/>
      <c r="AP3" s="149"/>
      <c r="AQ3" s="149"/>
      <c r="AR3" s="149"/>
      <c r="AS3" s="149"/>
      <c r="AT3" s="149"/>
      <c r="AU3" s="150"/>
    </row>
    <row r="4" spans="1:47" s="46" customFormat="1" ht="16.5" thickBot="1" x14ac:dyDescent="0.3">
      <c r="A4" s="181"/>
      <c r="B4" s="41"/>
      <c r="C4" s="162"/>
      <c r="D4" s="171"/>
      <c r="E4" s="165"/>
      <c r="F4" s="141"/>
      <c r="G4" s="142"/>
      <c r="H4" s="69"/>
      <c r="I4" s="70"/>
      <c r="J4" s="71"/>
      <c r="K4" s="165"/>
      <c r="L4" s="165"/>
      <c r="M4" s="141"/>
      <c r="N4" s="168"/>
      <c r="O4" s="41"/>
      <c r="P4" s="145" t="s">
        <v>144</v>
      </c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7"/>
      <c r="AB4" s="105"/>
      <c r="AC4" s="145" t="s">
        <v>143</v>
      </c>
      <c r="AD4" s="146"/>
      <c r="AE4" s="146"/>
      <c r="AF4" s="146"/>
      <c r="AG4" s="146"/>
      <c r="AH4" s="146"/>
      <c r="AI4" s="146"/>
      <c r="AJ4" s="147"/>
      <c r="AK4" s="41"/>
      <c r="AL4" s="151"/>
      <c r="AM4" s="152"/>
      <c r="AN4" s="152"/>
      <c r="AO4" s="152"/>
      <c r="AP4" s="152"/>
      <c r="AQ4" s="152"/>
      <c r="AR4" s="152"/>
      <c r="AS4" s="152"/>
      <c r="AT4" s="152"/>
      <c r="AU4" s="153"/>
    </row>
    <row r="5" spans="1:47" s="46" customFormat="1" ht="105.75" thickBot="1" x14ac:dyDescent="0.3">
      <c r="A5" s="181"/>
      <c r="B5" s="41"/>
      <c r="C5" s="163"/>
      <c r="D5" s="172"/>
      <c r="E5" s="166"/>
      <c r="F5" s="143"/>
      <c r="G5" s="144"/>
      <c r="H5" s="176" t="s">
        <v>94</v>
      </c>
      <c r="I5" s="177"/>
      <c r="J5" s="32" t="s">
        <v>95</v>
      </c>
      <c r="K5" s="166"/>
      <c r="L5" s="166"/>
      <c r="M5" s="143"/>
      <c r="N5" s="169"/>
      <c r="O5" s="41"/>
      <c r="P5" s="72" t="s">
        <v>125</v>
      </c>
      <c r="Q5" s="73" t="s">
        <v>124</v>
      </c>
      <c r="R5" s="73" t="s">
        <v>147</v>
      </c>
      <c r="S5" s="73" t="s">
        <v>126</v>
      </c>
      <c r="T5" s="73" t="s">
        <v>127</v>
      </c>
      <c r="U5" s="73" t="s">
        <v>128</v>
      </c>
      <c r="V5" s="73" t="s">
        <v>129</v>
      </c>
      <c r="W5" s="73" t="s">
        <v>130</v>
      </c>
      <c r="X5" s="73" t="s">
        <v>131</v>
      </c>
      <c r="Y5" s="74" t="s">
        <v>132</v>
      </c>
      <c r="Z5" s="74" t="s">
        <v>133</v>
      </c>
      <c r="AA5" s="75" t="s">
        <v>134</v>
      </c>
      <c r="AB5" s="106"/>
      <c r="AC5" s="84" t="s">
        <v>118</v>
      </c>
      <c r="AD5" s="85" t="s">
        <v>148</v>
      </c>
      <c r="AE5" s="85" t="s">
        <v>119</v>
      </c>
      <c r="AF5" s="85" t="s">
        <v>120</v>
      </c>
      <c r="AG5" s="85" t="s">
        <v>145</v>
      </c>
      <c r="AH5" s="85" t="s">
        <v>121</v>
      </c>
      <c r="AI5" s="85" t="s">
        <v>122</v>
      </c>
      <c r="AJ5" s="86" t="s">
        <v>123</v>
      </c>
      <c r="AK5" s="41"/>
      <c r="AL5" s="63" t="s">
        <v>36</v>
      </c>
      <c r="AM5" s="64" t="s">
        <v>37</v>
      </c>
      <c r="AN5" s="64" t="s">
        <v>38</v>
      </c>
      <c r="AO5" s="137" t="s">
        <v>41</v>
      </c>
      <c r="AP5" s="138"/>
      <c r="AQ5" s="64" t="s">
        <v>44</v>
      </c>
      <c r="AR5" s="64" t="s">
        <v>91</v>
      </c>
      <c r="AS5" s="64" t="s">
        <v>49</v>
      </c>
      <c r="AT5" s="64" t="s">
        <v>50</v>
      </c>
      <c r="AU5" s="65" t="s">
        <v>90</v>
      </c>
    </row>
    <row r="6" spans="1:47" s="47" customFormat="1" x14ac:dyDescent="0.25">
      <c r="A6" s="181"/>
      <c r="B6" s="41"/>
      <c r="C6" s="197" t="s">
        <v>0</v>
      </c>
      <c r="D6" s="158" t="s">
        <v>1</v>
      </c>
      <c r="E6" s="158" t="s">
        <v>2</v>
      </c>
      <c r="F6" s="154" t="s">
        <v>3</v>
      </c>
      <c r="G6" s="155"/>
      <c r="H6" s="205" t="s">
        <v>96</v>
      </c>
      <c r="I6" s="206"/>
      <c r="J6" s="203" t="s">
        <v>97</v>
      </c>
      <c r="K6" s="154" t="s">
        <v>4</v>
      </c>
      <c r="L6" s="155"/>
      <c r="M6" s="199" t="s">
        <v>58</v>
      </c>
      <c r="N6" s="200"/>
      <c r="O6" s="41"/>
      <c r="P6" s="178" t="s">
        <v>39</v>
      </c>
      <c r="Q6" s="135" t="s">
        <v>40</v>
      </c>
      <c r="R6" s="135" t="s">
        <v>116</v>
      </c>
      <c r="S6" s="135" t="s">
        <v>42</v>
      </c>
      <c r="T6" s="135" t="s">
        <v>43</v>
      </c>
      <c r="U6" s="135" t="s">
        <v>45</v>
      </c>
      <c r="V6" s="135" t="s">
        <v>46</v>
      </c>
      <c r="W6" s="135" t="s">
        <v>47</v>
      </c>
      <c r="X6" s="135" t="s">
        <v>48</v>
      </c>
      <c r="Y6" s="193" t="s">
        <v>59</v>
      </c>
      <c r="Z6" s="193"/>
      <c r="AA6" s="194"/>
      <c r="AB6" s="111"/>
      <c r="AC6" s="132" t="s">
        <v>146</v>
      </c>
      <c r="AD6" s="133"/>
      <c r="AE6" s="133"/>
      <c r="AF6" s="133"/>
      <c r="AG6" s="133"/>
      <c r="AH6" s="133"/>
      <c r="AI6" s="133"/>
      <c r="AJ6" s="134"/>
      <c r="AK6" s="41"/>
      <c r="AL6" s="183" t="s">
        <v>60</v>
      </c>
      <c r="AM6" s="187" t="s">
        <v>61</v>
      </c>
      <c r="AN6" s="187" t="s">
        <v>62</v>
      </c>
      <c r="AO6" s="189" t="s">
        <v>63</v>
      </c>
      <c r="AP6" s="190"/>
      <c r="AQ6" s="187" t="s">
        <v>64</v>
      </c>
      <c r="AR6" s="187" t="s">
        <v>65</v>
      </c>
      <c r="AS6" s="187" t="s">
        <v>66</v>
      </c>
      <c r="AT6" s="187" t="s">
        <v>67</v>
      </c>
      <c r="AU6" s="185" t="s">
        <v>68</v>
      </c>
    </row>
    <row r="7" spans="1:47" s="47" customFormat="1" ht="15.75" thickBot="1" x14ac:dyDescent="0.3">
      <c r="A7" s="182"/>
      <c r="B7" s="41"/>
      <c r="C7" s="198"/>
      <c r="D7" s="159"/>
      <c r="E7" s="159"/>
      <c r="F7" s="156"/>
      <c r="G7" s="157"/>
      <c r="H7" s="207"/>
      <c r="I7" s="208"/>
      <c r="J7" s="204"/>
      <c r="K7" s="156"/>
      <c r="L7" s="157"/>
      <c r="M7" s="201"/>
      <c r="N7" s="202"/>
      <c r="O7" s="41"/>
      <c r="P7" s="179"/>
      <c r="Q7" s="136"/>
      <c r="R7" s="136"/>
      <c r="S7" s="136"/>
      <c r="T7" s="136"/>
      <c r="U7" s="136"/>
      <c r="V7" s="136"/>
      <c r="W7" s="136"/>
      <c r="X7" s="136"/>
      <c r="Y7" s="195"/>
      <c r="Z7" s="195"/>
      <c r="AA7" s="196"/>
      <c r="AB7" s="111"/>
      <c r="AC7" s="107">
        <f>UMBRALES!C3</f>
        <v>0.3</v>
      </c>
      <c r="AD7" s="108">
        <f>UMBRALES!C4</f>
        <v>0.15</v>
      </c>
      <c r="AE7" s="109">
        <f>UMBRALES!C5</f>
        <v>6.0099999999999997E-3</v>
      </c>
      <c r="AF7" s="109" t="str">
        <f>UMBRALES!C6</f>
        <v>-</v>
      </c>
      <c r="AG7" s="109">
        <f>UMBRALES!C7</f>
        <v>1.985E-2</v>
      </c>
      <c r="AH7" s="109">
        <f>UMBRALES!C8</f>
        <v>1.0109999999999999E-2</v>
      </c>
      <c r="AI7" s="109">
        <f>UMBRALES!C9</f>
        <v>1.01E-2</v>
      </c>
      <c r="AJ7" s="110">
        <f>UMBRALES!C10</f>
        <v>1.393E-2</v>
      </c>
      <c r="AK7" s="41"/>
      <c r="AL7" s="184"/>
      <c r="AM7" s="188"/>
      <c r="AN7" s="188"/>
      <c r="AO7" s="191"/>
      <c r="AP7" s="192"/>
      <c r="AQ7" s="188"/>
      <c r="AR7" s="188"/>
      <c r="AS7" s="188"/>
      <c r="AT7" s="188"/>
      <c r="AU7" s="186"/>
    </row>
    <row r="8" spans="1:47" s="48" customFormat="1" ht="16.5" thickBot="1" x14ac:dyDescent="0.3">
      <c r="A8" s="54" t="s">
        <v>53</v>
      </c>
      <c r="B8" s="41"/>
      <c r="C8" s="39" t="s">
        <v>52</v>
      </c>
      <c r="D8" s="20" t="s">
        <v>52</v>
      </c>
      <c r="E8" s="20" t="s">
        <v>52</v>
      </c>
      <c r="F8" s="20" t="s">
        <v>52</v>
      </c>
      <c r="G8" s="20" t="s">
        <v>53</v>
      </c>
      <c r="H8" s="33" t="s">
        <v>69</v>
      </c>
      <c r="I8" s="33" t="s">
        <v>98</v>
      </c>
      <c r="J8" s="33" t="s">
        <v>53</v>
      </c>
      <c r="K8" s="113" t="s">
        <v>99</v>
      </c>
      <c r="L8" s="20" t="s">
        <v>100</v>
      </c>
      <c r="M8" s="33" t="s">
        <v>69</v>
      </c>
      <c r="N8" s="21" t="s">
        <v>52</v>
      </c>
      <c r="O8" s="41"/>
      <c r="P8" s="76" t="s">
        <v>70</v>
      </c>
      <c r="Q8" s="77" t="s">
        <v>70</v>
      </c>
      <c r="R8" s="78" t="s">
        <v>70</v>
      </c>
      <c r="S8" s="78" t="s">
        <v>70</v>
      </c>
      <c r="T8" s="78" t="s">
        <v>70</v>
      </c>
      <c r="U8" s="77" t="s">
        <v>70</v>
      </c>
      <c r="V8" s="78" t="s">
        <v>70</v>
      </c>
      <c r="W8" s="77" t="s">
        <v>70</v>
      </c>
      <c r="X8" s="78" t="s">
        <v>70</v>
      </c>
      <c r="Y8" s="77" t="s">
        <v>70</v>
      </c>
      <c r="Z8" s="78" t="s">
        <v>70</v>
      </c>
      <c r="AA8" s="79" t="s">
        <v>70</v>
      </c>
      <c r="AB8" s="38"/>
      <c r="AC8" s="119" t="s">
        <v>18</v>
      </c>
      <c r="AD8" s="120" t="s">
        <v>18</v>
      </c>
      <c r="AE8" s="120" t="s">
        <v>18</v>
      </c>
      <c r="AF8" s="120" t="s">
        <v>18</v>
      </c>
      <c r="AG8" s="120" t="s">
        <v>18</v>
      </c>
      <c r="AH8" s="120" t="s">
        <v>18</v>
      </c>
      <c r="AI8" s="120" t="s">
        <v>18</v>
      </c>
      <c r="AJ8" s="121" t="s">
        <v>18</v>
      </c>
      <c r="AK8" s="41"/>
      <c r="AL8" s="39" t="s">
        <v>70</v>
      </c>
      <c r="AM8" s="20" t="s">
        <v>70</v>
      </c>
      <c r="AN8" s="20" t="s">
        <v>69</v>
      </c>
      <c r="AO8" s="20" t="s">
        <v>69</v>
      </c>
      <c r="AP8" s="20" t="s">
        <v>53</v>
      </c>
      <c r="AQ8" s="20" t="s">
        <v>69</v>
      </c>
      <c r="AR8" s="20" t="s">
        <v>18</v>
      </c>
      <c r="AS8" s="20" t="s">
        <v>70</v>
      </c>
      <c r="AT8" s="20" t="s">
        <v>70</v>
      </c>
      <c r="AU8" s="21" t="s">
        <v>53</v>
      </c>
    </row>
    <row r="9" spans="1:47" s="49" customFormat="1" ht="20.100000000000001" customHeight="1" x14ac:dyDescent="0.25">
      <c r="A9" s="55"/>
      <c r="B9" s="41"/>
      <c r="C9" s="11"/>
      <c r="D9" s="12"/>
      <c r="E9" s="13"/>
      <c r="F9" s="14"/>
      <c r="G9" s="16"/>
      <c r="H9" s="14"/>
      <c r="I9" s="16"/>
      <c r="J9" s="16"/>
      <c r="K9" s="34"/>
      <c r="L9" s="36"/>
      <c r="M9" s="14"/>
      <c r="N9" s="51"/>
      <c r="O9" s="41"/>
      <c r="P9" s="80"/>
      <c r="Q9" s="81"/>
      <c r="R9" s="115">
        <f>SUM(S9:X9)</f>
        <v>0</v>
      </c>
      <c r="S9" s="81"/>
      <c r="T9" s="81"/>
      <c r="U9" s="81"/>
      <c r="V9" s="81"/>
      <c r="W9" s="81"/>
      <c r="X9" s="81"/>
      <c r="Y9" s="81"/>
      <c r="Z9" s="81"/>
      <c r="AA9" s="82"/>
      <c r="AB9" s="112"/>
      <c r="AC9" s="101" t="e">
        <f>+Q9/P9</f>
        <v>#DIV/0!</v>
      </c>
      <c r="AD9" s="40" t="e">
        <f>+R9/P9</f>
        <v>#DIV/0!</v>
      </c>
      <c r="AE9" s="40" t="e">
        <f>+S9/$P9</f>
        <v>#DIV/0!</v>
      </c>
      <c r="AF9" s="40" t="e">
        <f t="shared" ref="AF9:AJ9" si="0">+T9/$P9</f>
        <v>#DIV/0!</v>
      </c>
      <c r="AG9" s="40" t="e">
        <f t="shared" si="0"/>
        <v>#DIV/0!</v>
      </c>
      <c r="AH9" s="40" t="e">
        <f t="shared" si="0"/>
        <v>#DIV/0!</v>
      </c>
      <c r="AI9" s="40" t="e">
        <f t="shared" si="0"/>
        <v>#DIV/0!</v>
      </c>
      <c r="AJ9" s="122" t="e">
        <f t="shared" si="0"/>
        <v>#DIV/0!</v>
      </c>
      <c r="AK9" s="41"/>
      <c r="AL9" s="125"/>
      <c r="AM9" s="123"/>
      <c r="AN9" s="15"/>
      <c r="AO9" s="15"/>
      <c r="AP9" s="16"/>
      <c r="AQ9" s="15"/>
      <c r="AR9" s="15"/>
      <c r="AS9" s="123"/>
      <c r="AT9" s="123"/>
      <c r="AU9" s="18"/>
    </row>
    <row r="10" spans="1:47" s="49" customFormat="1" ht="20.100000000000001" customHeight="1" x14ac:dyDescent="0.25">
      <c r="A10" s="55"/>
      <c r="B10" s="41"/>
      <c r="C10" s="11"/>
      <c r="D10" s="12"/>
      <c r="E10" s="13"/>
      <c r="F10" s="14"/>
      <c r="G10" s="16"/>
      <c r="H10" s="14"/>
      <c r="I10" s="16"/>
      <c r="J10" s="16"/>
      <c r="K10" s="34"/>
      <c r="L10" s="36"/>
      <c r="M10" s="14"/>
      <c r="N10" s="51"/>
      <c r="O10" s="41"/>
      <c r="P10" s="57"/>
      <c r="Q10" s="19"/>
      <c r="R10" s="116">
        <f t="shared" ref="R10:R45" si="1">SUM(S10:X10)</f>
        <v>0</v>
      </c>
      <c r="S10" s="19"/>
      <c r="T10" s="19"/>
      <c r="U10" s="19"/>
      <c r="V10" s="19"/>
      <c r="W10" s="19"/>
      <c r="X10" s="19"/>
      <c r="Y10" s="19"/>
      <c r="Z10" s="19"/>
      <c r="AA10" s="58"/>
      <c r="AB10" s="112"/>
      <c r="AC10" s="101" t="e">
        <f t="shared" ref="AC10:AC45" si="2">+Q10/P10</f>
        <v>#DIV/0!</v>
      </c>
      <c r="AD10" s="40" t="e">
        <f t="shared" ref="AD10:AD45" si="3">+R10/P10</f>
        <v>#DIV/0!</v>
      </c>
      <c r="AE10" s="40" t="e">
        <f t="shared" ref="AE10:AE45" si="4">+S10/$P10</f>
        <v>#DIV/0!</v>
      </c>
      <c r="AF10" s="40" t="e">
        <f t="shared" ref="AF10:AF45" si="5">+T10/$P10</f>
        <v>#DIV/0!</v>
      </c>
      <c r="AG10" s="40" t="e">
        <f t="shared" ref="AG10:AG45" si="6">+U10/$P10</f>
        <v>#DIV/0!</v>
      </c>
      <c r="AH10" s="40" t="e">
        <f t="shared" ref="AH10:AH45" si="7">+V10/$P10</f>
        <v>#DIV/0!</v>
      </c>
      <c r="AI10" s="40" t="e">
        <f t="shared" ref="AI10:AI45" si="8">+W10/$P10</f>
        <v>#DIV/0!</v>
      </c>
      <c r="AJ10" s="102" t="e">
        <f t="shared" ref="AJ10:AJ45" si="9">+X10/$P10</f>
        <v>#DIV/0!</v>
      </c>
      <c r="AK10" s="41"/>
      <c r="AL10" s="125"/>
      <c r="AM10" s="123"/>
      <c r="AN10" s="15"/>
      <c r="AO10" s="15"/>
      <c r="AP10" s="16"/>
      <c r="AQ10" s="15"/>
      <c r="AR10" s="15"/>
      <c r="AS10" s="123"/>
      <c r="AT10" s="123"/>
      <c r="AU10" s="18"/>
    </row>
    <row r="11" spans="1:47" s="49" customFormat="1" ht="20.100000000000001" customHeight="1" x14ac:dyDescent="0.25">
      <c r="A11" s="55"/>
      <c r="B11" s="41"/>
      <c r="C11" s="11"/>
      <c r="D11" s="12"/>
      <c r="E11" s="13"/>
      <c r="F11" s="14"/>
      <c r="G11" s="16"/>
      <c r="H11" s="14"/>
      <c r="I11" s="16"/>
      <c r="J11" s="16"/>
      <c r="K11" s="34"/>
      <c r="L11" s="36"/>
      <c r="M11" s="14"/>
      <c r="N11" s="51"/>
      <c r="O11" s="41"/>
      <c r="P11" s="57"/>
      <c r="Q11" s="19"/>
      <c r="R11" s="116">
        <f t="shared" si="1"/>
        <v>0</v>
      </c>
      <c r="S11" s="19"/>
      <c r="T11" s="19"/>
      <c r="U11" s="19"/>
      <c r="V11" s="19"/>
      <c r="W11" s="19"/>
      <c r="X11" s="19"/>
      <c r="Y11" s="19"/>
      <c r="Z11" s="19"/>
      <c r="AA11" s="58"/>
      <c r="AB11" s="112"/>
      <c r="AC11" s="101" t="e">
        <f t="shared" si="2"/>
        <v>#DIV/0!</v>
      </c>
      <c r="AD11" s="40" t="e">
        <f t="shared" si="3"/>
        <v>#DIV/0!</v>
      </c>
      <c r="AE11" s="40" t="e">
        <f t="shared" si="4"/>
        <v>#DIV/0!</v>
      </c>
      <c r="AF11" s="40" t="e">
        <f t="shared" si="5"/>
        <v>#DIV/0!</v>
      </c>
      <c r="AG11" s="40" t="e">
        <f t="shared" si="6"/>
        <v>#DIV/0!</v>
      </c>
      <c r="AH11" s="40" t="e">
        <f t="shared" si="7"/>
        <v>#DIV/0!</v>
      </c>
      <c r="AI11" s="40" t="e">
        <f t="shared" si="8"/>
        <v>#DIV/0!</v>
      </c>
      <c r="AJ11" s="102" t="e">
        <f t="shared" si="9"/>
        <v>#DIV/0!</v>
      </c>
      <c r="AK11" s="41"/>
      <c r="AL11" s="125"/>
      <c r="AM11" s="123"/>
      <c r="AN11" s="15"/>
      <c r="AO11" s="15"/>
      <c r="AP11" s="16"/>
      <c r="AQ11" s="15"/>
      <c r="AR11" s="15"/>
      <c r="AS11" s="123"/>
      <c r="AT11" s="123"/>
      <c r="AU11" s="18"/>
    </row>
    <row r="12" spans="1:47" s="49" customFormat="1" ht="20.100000000000001" customHeight="1" x14ac:dyDescent="0.25">
      <c r="A12" s="55"/>
      <c r="B12" s="41"/>
      <c r="C12" s="11"/>
      <c r="D12" s="12"/>
      <c r="E12" s="13"/>
      <c r="F12" s="14"/>
      <c r="G12" s="16"/>
      <c r="H12" s="14"/>
      <c r="I12" s="16"/>
      <c r="J12" s="16"/>
      <c r="K12" s="34"/>
      <c r="L12" s="36"/>
      <c r="M12" s="14"/>
      <c r="N12" s="51"/>
      <c r="O12" s="41"/>
      <c r="P12" s="57"/>
      <c r="Q12" s="19"/>
      <c r="R12" s="116">
        <f t="shared" si="1"/>
        <v>0</v>
      </c>
      <c r="S12" s="19"/>
      <c r="T12" s="19"/>
      <c r="U12" s="19"/>
      <c r="V12" s="19"/>
      <c r="W12" s="19"/>
      <c r="X12" s="19"/>
      <c r="Y12" s="19"/>
      <c r="Z12" s="19"/>
      <c r="AA12" s="58"/>
      <c r="AB12" s="112"/>
      <c r="AC12" s="101" t="e">
        <f t="shared" si="2"/>
        <v>#DIV/0!</v>
      </c>
      <c r="AD12" s="40" t="e">
        <f t="shared" si="3"/>
        <v>#DIV/0!</v>
      </c>
      <c r="AE12" s="40" t="e">
        <f t="shared" si="4"/>
        <v>#DIV/0!</v>
      </c>
      <c r="AF12" s="40" t="e">
        <f t="shared" si="5"/>
        <v>#DIV/0!</v>
      </c>
      <c r="AG12" s="40" t="e">
        <f t="shared" si="6"/>
        <v>#DIV/0!</v>
      </c>
      <c r="AH12" s="40" t="e">
        <f t="shared" si="7"/>
        <v>#DIV/0!</v>
      </c>
      <c r="AI12" s="40" t="e">
        <f t="shared" si="8"/>
        <v>#DIV/0!</v>
      </c>
      <c r="AJ12" s="102" t="e">
        <f t="shared" si="9"/>
        <v>#DIV/0!</v>
      </c>
      <c r="AK12" s="41"/>
      <c r="AL12" s="125"/>
      <c r="AM12" s="123"/>
      <c r="AN12" s="15"/>
      <c r="AO12" s="15"/>
      <c r="AP12" s="16"/>
      <c r="AQ12" s="15"/>
      <c r="AR12" s="15"/>
      <c r="AS12" s="123"/>
      <c r="AT12" s="123"/>
      <c r="AU12" s="18"/>
    </row>
    <row r="13" spans="1:47" s="50" customFormat="1" ht="20.100000000000001" customHeight="1" x14ac:dyDescent="0.25">
      <c r="A13" s="55"/>
      <c r="B13" s="42"/>
      <c r="C13" s="11"/>
      <c r="D13" s="12"/>
      <c r="E13" s="13"/>
      <c r="F13" s="14"/>
      <c r="G13" s="16"/>
      <c r="H13" s="14"/>
      <c r="I13" s="16"/>
      <c r="J13" s="16"/>
      <c r="K13" s="34"/>
      <c r="L13" s="36"/>
      <c r="M13" s="14"/>
      <c r="N13" s="51"/>
      <c r="O13" s="42"/>
      <c r="P13" s="57"/>
      <c r="Q13" s="19"/>
      <c r="R13" s="116">
        <f t="shared" si="1"/>
        <v>0</v>
      </c>
      <c r="S13" s="19"/>
      <c r="T13" s="19"/>
      <c r="U13" s="19"/>
      <c r="V13" s="19"/>
      <c r="W13" s="19"/>
      <c r="X13" s="19"/>
      <c r="Y13" s="19"/>
      <c r="Z13" s="19"/>
      <c r="AA13" s="58"/>
      <c r="AB13" s="112"/>
      <c r="AC13" s="101" t="e">
        <f t="shared" si="2"/>
        <v>#DIV/0!</v>
      </c>
      <c r="AD13" s="40" t="e">
        <f t="shared" si="3"/>
        <v>#DIV/0!</v>
      </c>
      <c r="AE13" s="40" t="e">
        <f t="shared" si="4"/>
        <v>#DIV/0!</v>
      </c>
      <c r="AF13" s="40" t="e">
        <f t="shared" si="5"/>
        <v>#DIV/0!</v>
      </c>
      <c r="AG13" s="40" t="e">
        <f t="shared" si="6"/>
        <v>#DIV/0!</v>
      </c>
      <c r="AH13" s="40" t="e">
        <f t="shared" si="7"/>
        <v>#DIV/0!</v>
      </c>
      <c r="AI13" s="40" t="e">
        <f t="shared" si="8"/>
        <v>#DIV/0!</v>
      </c>
      <c r="AJ13" s="102" t="e">
        <f t="shared" si="9"/>
        <v>#DIV/0!</v>
      </c>
      <c r="AK13" s="42"/>
      <c r="AL13" s="125"/>
      <c r="AM13" s="123"/>
      <c r="AN13" s="15"/>
      <c r="AO13" s="15"/>
      <c r="AP13" s="16"/>
      <c r="AQ13" s="15"/>
      <c r="AR13" s="15"/>
      <c r="AS13" s="123"/>
      <c r="AT13" s="123"/>
      <c r="AU13" s="45"/>
    </row>
    <row r="14" spans="1:47" s="50" customFormat="1" ht="20.100000000000001" customHeight="1" x14ac:dyDescent="0.25">
      <c r="A14" s="55"/>
      <c r="B14" s="43"/>
      <c r="C14" s="11"/>
      <c r="D14" s="12"/>
      <c r="E14" s="13"/>
      <c r="F14" s="14"/>
      <c r="G14" s="16"/>
      <c r="H14" s="14"/>
      <c r="I14" s="16"/>
      <c r="J14" s="16"/>
      <c r="K14" s="34"/>
      <c r="L14" s="36"/>
      <c r="M14" s="14"/>
      <c r="N14" s="52"/>
      <c r="O14" s="43"/>
      <c r="P14" s="57"/>
      <c r="Q14" s="19"/>
      <c r="R14" s="116">
        <f t="shared" si="1"/>
        <v>0</v>
      </c>
      <c r="S14" s="19"/>
      <c r="T14" s="19"/>
      <c r="U14" s="19"/>
      <c r="V14" s="19"/>
      <c r="W14" s="19"/>
      <c r="X14" s="19"/>
      <c r="Y14" s="19"/>
      <c r="Z14" s="19"/>
      <c r="AA14" s="58"/>
      <c r="AB14" s="112"/>
      <c r="AC14" s="101" t="e">
        <f t="shared" si="2"/>
        <v>#DIV/0!</v>
      </c>
      <c r="AD14" s="40" t="e">
        <f t="shared" si="3"/>
        <v>#DIV/0!</v>
      </c>
      <c r="AE14" s="40" t="e">
        <f t="shared" si="4"/>
        <v>#DIV/0!</v>
      </c>
      <c r="AF14" s="40" t="e">
        <f t="shared" si="5"/>
        <v>#DIV/0!</v>
      </c>
      <c r="AG14" s="40" t="e">
        <f t="shared" si="6"/>
        <v>#DIV/0!</v>
      </c>
      <c r="AH14" s="40" t="e">
        <f t="shared" si="7"/>
        <v>#DIV/0!</v>
      </c>
      <c r="AI14" s="40" t="e">
        <f t="shared" si="8"/>
        <v>#DIV/0!</v>
      </c>
      <c r="AJ14" s="102" t="e">
        <f t="shared" si="9"/>
        <v>#DIV/0!</v>
      </c>
      <c r="AK14" s="43"/>
      <c r="AL14" s="125"/>
      <c r="AM14" s="123"/>
      <c r="AN14" s="15"/>
      <c r="AO14" s="15"/>
      <c r="AP14" s="16"/>
      <c r="AQ14" s="15"/>
      <c r="AR14" s="15"/>
      <c r="AS14" s="123"/>
      <c r="AT14" s="123"/>
      <c r="AU14" s="45"/>
    </row>
    <row r="15" spans="1:47" s="50" customFormat="1" ht="20.100000000000001" customHeight="1" x14ac:dyDescent="0.25">
      <c r="A15" s="55"/>
      <c r="B15" s="42"/>
      <c r="C15" s="11"/>
      <c r="D15" s="12"/>
      <c r="E15" s="13"/>
      <c r="F15" s="14"/>
      <c r="G15" s="16"/>
      <c r="H15" s="14"/>
      <c r="I15" s="16"/>
      <c r="J15" s="16"/>
      <c r="K15" s="34"/>
      <c r="L15" s="36"/>
      <c r="M15" s="14"/>
      <c r="N15" s="51"/>
      <c r="O15" s="42"/>
      <c r="P15" s="57"/>
      <c r="Q15" s="19"/>
      <c r="R15" s="116">
        <f t="shared" si="1"/>
        <v>0</v>
      </c>
      <c r="S15" s="19"/>
      <c r="T15" s="19"/>
      <c r="U15" s="19"/>
      <c r="V15" s="19"/>
      <c r="W15" s="19"/>
      <c r="X15" s="19"/>
      <c r="Y15" s="19"/>
      <c r="Z15" s="19"/>
      <c r="AA15" s="58"/>
      <c r="AB15" s="112"/>
      <c r="AC15" s="101" t="e">
        <f t="shared" si="2"/>
        <v>#DIV/0!</v>
      </c>
      <c r="AD15" s="40" t="e">
        <f t="shared" si="3"/>
        <v>#DIV/0!</v>
      </c>
      <c r="AE15" s="40" t="e">
        <f t="shared" si="4"/>
        <v>#DIV/0!</v>
      </c>
      <c r="AF15" s="40" t="e">
        <f t="shared" si="5"/>
        <v>#DIV/0!</v>
      </c>
      <c r="AG15" s="40" t="e">
        <f t="shared" si="6"/>
        <v>#DIV/0!</v>
      </c>
      <c r="AH15" s="40" t="e">
        <f t="shared" si="7"/>
        <v>#DIV/0!</v>
      </c>
      <c r="AI15" s="40" t="e">
        <f t="shared" si="8"/>
        <v>#DIV/0!</v>
      </c>
      <c r="AJ15" s="102" t="e">
        <f t="shared" si="9"/>
        <v>#DIV/0!</v>
      </c>
      <c r="AK15" s="42"/>
      <c r="AL15" s="125"/>
      <c r="AM15" s="123"/>
      <c r="AN15" s="15"/>
      <c r="AO15" s="15"/>
      <c r="AP15" s="16"/>
      <c r="AQ15" s="15"/>
      <c r="AR15" s="15"/>
      <c r="AS15" s="123"/>
      <c r="AT15" s="123"/>
      <c r="AU15" s="45"/>
    </row>
    <row r="16" spans="1:47" s="50" customFormat="1" ht="20.100000000000001" customHeight="1" x14ac:dyDescent="0.25">
      <c r="A16" s="55"/>
      <c r="B16" s="42"/>
      <c r="C16" s="11"/>
      <c r="D16" s="12"/>
      <c r="E16" s="13"/>
      <c r="F16" s="14"/>
      <c r="G16" s="16"/>
      <c r="H16" s="14"/>
      <c r="I16" s="16"/>
      <c r="J16" s="16"/>
      <c r="K16" s="34"/>
      <c r="L16" s="36"/>
      <c r="M16" s="14"/>
      <c r="N16" s="51"/>
      <c r="O16" s="42"/>
      <c r="P16" s="57"/>
      <c r="Q16" s="19"/>
      <c r="R16" s="116">
        <f t="shared" si="1"/>
        <v>0</v>
      </c>
      <c r="S16" s="19"/>
      <c r="T16" s="19"/>
      <c r="U16" s="19"/>
      <c r="V16" s="19"/>
      <c r="W16" s="19"/>
      <c r="X16" s="19"/>
      <c r="Y16" s="19"/>
      <c r="Z16" s="19"/>
      <c r="AA16" s="58"/>
      <c r="AB16" s="112"/>
      <c r="AC16" s="101" t="e">
        <f t="shared" si="2"/>
        <v>#DIV/0!</v>
      </c>
      <c r="AD16" s="40" t="e">
        <f t="shared" si="3"/>
        <v>#DIV/0!</v>
      </c>
      <c r="AE16" s="40" t="e">
        <f t="shared" si="4"/>
        <v>#DIV/0!</v>
      </c>
      <c r="AF16" s="40" t="e">
        <f t="shared" si="5"/>
        <v>#DIV/0!</v>
      </c>
      <c r="AG16" s="40" t="e">
        <f t="shared" si="6"/>
        <v>#DIV/0!</v>
      </c>
      <c r="AH16" s="40" t="e">
        <f t="shared" si="7"/>
        <v>#DIV/0!</v>
      </c>
      <c r="AI16" s="40" t="e">
        <f t="shared" si="8"/>
        <v>#DIV/0!</v>
      </c>
      <c r="AJ16" s="102" t="e">
        <f t="shared" si="9"/>
        <v>#DIV/0!</v>
      </c>
      <c r="AK16" s="42"/>
      <c r="AL16" s="125"/>
      <c r="AM16" s="123"/>
      <c r="AN16" s="15"/>
      <c r="AO16" s="15"/>
      <c r="AP16" s="16"/>
      <c r="AQ16" s="15"/>
      <c r="AR16" s="15"/>
      <c r="AS16" s="123"/>
      <c r="AT16" s="123"/>
      <c r="AU16" s="45"/>
    </row>
    <row r="17" spans="1:47" s="50" customFormat="1" ht="20.100000000000001" customHeight="1" x14ac:dyDescent="0.25">
      <c r="A17" s="55"/>
      <c r="B17" s="42"/>
      <c r="C17" s="11"/>
      <c r="D17" s="12"/>
      <c r="E17" s="13"/>
      <c r="F17" s="14"/>
      <c r="G17" s="16"/>
      <c r="H17" s="14"/>
      <c r="I17" s="16"/>
      <c r="J17" s="16"/>
      <c r="K17" s="34"/>
      <c r="L17" s="36"/>
      <c r="M17" s="14"/>
      <c r="N17" s="51"/>
      <c r="O17" s="42"/>
      <c r="P17" s="57"/>
      <c r="Q17" s="19"/>
      <c r="R17" s="116">
        <f t="shared" si="1"/>
        <v>0</v>
      </c>
      <c r="S17" s="19"/>
      <c r="T17" s="19"/>
      <c r="U17" s="19"/>
      <c r="V17" s="19"/>
      <c r="W17" s="19"/>
      <c r="X17" s="19"/>
      <c r="Y17" s="19"/>
      <c r="Z17" s="19"/>
      <c r="AA17" s="58"/>
      <c r="AB17" s="112"/>
      <c r="AC17" s="101" t="e">
        <f t="shared" si="2"/>
        <v>#DIV/0!</v>
      </c>
      <c r="AD17" s="40" t="e">
        <f t="shared" si="3"/>
        <v>#DIV/0!</v>
      </c>
      <c r="AE17" s="40" t="e">
        <f t="shared" si="4"/>
        <v>#DIV/0!</v>
      </c>
      <c r="AF17" s="40" t="e">
        <f t="shared" si="5"/>
        <v>#DIV/0!</v>
      </c>
      <c r="AG17" s="40" t="e">
        <f t="shared" si="6"/>
        <v>#DIV/0!</v>
      </c>
      <c r="AH17" s="40" t="e">
        <f t="shared" si="7"/>
        <v>#DIV/0!</v>
      </c>
      <c r="AI17" s="40" t="e">
        <f t="shared" si="8"/>
        <v>#DIV/0!</v>
      </c>
      <c r="AJ17" s="102" t="e">
        <f t="shared" si="9"/>
        <v>#DIV/0!</v>
      </c>
      <c r="AK17" s="42"/>
      <c r="AL17" s="125"/>
      <c r="AM17" s="123"/>
      <c r="AN17" s="15"/>
      <c r="AO17" s="15"/>
      <c r="AP17" s="16"/>
      <c r="AQ17" s="15"/>
      <c r="AR17" s="15"/>
      <c r="AS17" s="123"/>
      <c r="AT17" s="123"/>
      <c r="AU17" s="45"/>
    </row>
    <row r="18" spans="1:47" s="50" customFormat="1" ht="20.100000000000001" customHeight="1" x14ac:dyDescent="0.25">
      <c r="A18" s="55"/>
      <c r="B18" s="42"/>
      <c r="C18" s="11"/>
      <c r="D18" s="12"/>
      <c r="E18" s="13"/>
      <c r="F18" s="14"/>
      <c r="G18" s="16"/>
      <c r="H18" s="14"/>
      <c r="I18" s="16"/>
      <c r="J18" s="16"/>
      <c r="K18" s="34"/>
      <c r="L18" s="36"/>
      <c r="M18" s="14"/>
      <c r="N18" s="51"/>
      <c r="O18" s="42"/>
      <c r="P18" s="57"/>
      <c r="Q18" s="19"/>
      <c r="R18" s="116">
        <f t="shared" si="1"/>
        <v>0</v>
      </c>
      <c r="S18" s="19"/>
      <c r="T18" s="19"/>
      <c r="U18" s="19"/>
      <c r="V18" s="19"/>
      <c r="W18" s="19"/>
      <c r="X18" s="19"/>
      <c r="Y18" s="19"/>
      <c r="Z18" s="19"/>
      <c r="AA18" s="58"/>
      <c r="AB18" s="112"/>
      <c r="AC18" s="101" t="e">
        <f t="shared" si="2"/>
        <v>#DIV/0!</v>
      </c>
      <c r="AD18" s="40" t="e">
        <f t="shared" si="3"/>
        <v>#DIV/0!</v>
      </c>
      <c r="AE18" s="40" t="e">
        <f t="shared" si="4"/>
        <v>#DIV/0!</v>
      </c>
      <c r="AF18" s="40" t="e">
        <f t="shared" si="5"/>
        <v>#DIV/0!</v>
      </c>
      <c r="AG18" s="40" t="e">
        <f t="shared" si="6"/>
        <v>#DIV/0!</v>
      </c>
      <c r="AH18" s="40" t="e">
        <f t="shared" si="7"/>
        <v>#DIV/0!</v>
      </c>
      <c r="AI18" s="40" t="e">
        <f t="shared" si="8"/>
        <v>#DIV/0!</v>
      </c>
      <c r="AJ18" s="102" t="e">
        <f t="shared" si="9"/>
        <v>#DIV/0!</v>
      </c>
      <c r="AK18" s="42"/>
      <c r="AL18" s="125"/>
      <c r="AM18" s="123"/>
      <c r="AN18" s="15"/>
      <c r="AO18" s="15"/>
      <c r="AP18" s="16"/>
      <c r="AQ18" s="15"/>
      <c r="AR18" s="15"/>
      <c r="AS18" s="123"/>
      <c r="AT18" s="123"/>
      <c r="AU18" s="45"/>
    </row>
    <row r="19" spans="1:47" s="50" customFormat="1" ht="20.100000000000001" customHeight="1" x14ac:dyDescent="0.25">
      <c r="A19" s="55"/>
      <c r="B19" s="42"/>
      <c r="C19" s="11"/>
      <c r="D19" s="12"/>
      <c r="E19" s="13"/>
      <c r="F19" s="14"/>
      <c r="G19" s="16"/>
      <c r="H19" s="14"/>
      <c r="I19" s="16"/>
      <c r="J19" s="16"/>
      <c r="K19" s="34"/>
      <c r="L19" s="36"/>
      <c r="M19" s="14"/>
      <c r="N19" s="51"/>
      <c r="O19" s="42"/>
      <c r="P19" s="57"/>
      <c r="Q19" s="19"/>
      <c r="R19" s="116">
        <f t="shared" si="1"/>
        <v>0</v>
      </c>
      <c r="S19" s="19"/>
      <c r="T19" s="19"/>
      <c r="U19" s="19"/>
      <c r="V19" s="19"/>
      <c r="W19" s="19"/>
      <c r="X19" s="19"/>
      <c r="Y19" s="19"/>
      <c r="Z19" s="19"/>
      <c r="AA19" s="58"/>
      <c r="AB19" s="112"/>
      <c r="AC19" s="101" t="e">
        <f t="shared" si="2"/>
        <v>#DIV/0!</v>
      </c>
      <c r="AD19" s="40" t="e">
        <f t="shared" si="3"/>
        <v>#DIV/0!</v>
      </c>
      <c r="AE19" s="40" t="e">
        <f t="shared" si="4"/>
        <v>#DIV/0!</v>
      </c>
      <c r="AF19" s="40" t="e">
        <f t="shared" si="5"/>
        <v>#DIV/0!</v>
      </c>
      <c r="AG19" s="40" t="e">
        <f t="shared" si="6"/>
        <v>#DIV/0!</v>
      </c>
      <c r="AH19" s="40" t="e">
        <f t="shared" si="7"/>
        <v>#DIV/0!</v>
      </c>
      <c r="AI19" s="40" t="e">
        <f t="shared" si="8"/>
        <v>#DIV/0!</v>
      </c>
      <c r="AJ19" s="102" t="e">
        <f t="shared" si="9"/>
        <v>#DIV/0!</v>
      </c>
      <c r="AK19" s="42"/>
      <c r="AL19" s="125"/>
      <c r="AM19" s="123"/>
      <c r="AN19" s="15"/>
      <c r="AO19" s="15"/>
      <c r="AP19" s="16"/>
      <c r="AQ19" s="15"/>
      <c r="AR19" s="15"/>
      <c r="AS19" s="123"/>
      <c r="AT19" s="123"/>
      <c r="AU19" s="45"/>
    </row>
    <row r="20" spans="1:47" s="50" customFormat="1" ht="20.100000000000001" customHeight="1" x14ac:dyDescent="0.25">
      <c r="A20" s="55"/>
      <c r="B20" s="42"/>
      <c r="C20" s="11"/>
      <c r="D20" s="12"/>
      <c r="E20" s="13"/>
      <c r="F20" s="14"/>
      <c r="G20" s="16"/>
      <c r="H20" s="14"/>
      <c r="I20" s="16"/>
      <c r="J20" s="16"/>
      <c r="K20" s="34"/>
      <c r="L20" s="36"/>
      <c r="M20" s="14"/>
      <c r="N20" s="51"/>
      <c r="O20" s="42"/>
      <c r="P20" s="57"/>
      <c r="Q20" s="19"/>
      <c r="R20" s="116">
        <f t="shared" si="1"/>
        <v>0</v>
      </c>
      <c r="S20" s="19"/>
      <c r="T20" s="19"/>
      <c r="U20" s="19"/>
      <c r="V20" s="19"/>
      <c r="W20" s="19"/>
      <c r="X20" s="19"/>
      <c r="Y20" s="19"/>
      <c r="Z20" s="19"/>
      <c r="AA20" s="58"/>
      <c r="AB20" s="112"/>
      <c r="AC20" s="101" t="e">
        <f t="shared" si="2"/>
        <v>#DIV/0!</v>
      </c>
      <c r="AD20" s="40" t="e">
        <f t="shared" si="3"/>
        <v>#DIV/0!</v>
      </c>
      <c r="AE20" s="40" t="e">
        <f t="shared" si="4"/>
        <v>#DIV/0!</v>
      </c>
      <c r="AF20" s="40" t="e">
        <f t="shared" si="5"/>
        <v>#DIV/0!</v>
      </c>
      <c r="AG20" s="40" t="e">
        <f t="shared" si="6"/>
        <v>#DIV/0!</v>
      </c>
      <c r="AH20" s="40" t="e">
        <f t="shared" si="7"/>
        <v>#DIV/0!</v>
      </c>
      <c r="AI20" s="40" t="e">
        <f t="shared" si="8"/>
        <v>#DIV/0!</v>
      </c>
      <c r="AJ20" s="102" t="e">
        <f t="shared" si="9"/>
        <v>#DIV/0!</v>
      </c>
      <c r="AK20" s="42"/>
      <c r="AL20" s="125"/>
      <c r="AM20" s="123"/>
      <c r="AN20" s="15"/>
      <c r="AO20" s="15"/>
      <c r="AP20" s="16"/>
      <c r="AQ20" s="15"/>
      <c r="AR20" s="15"/>
      <c r="AS20" s="123"/>
      <c r="AT20" s="123"/>
      <c r="AU20" s="45"/>
    </row>
    <row r="21" spans="1:47" s="50" customFormat="1" ht="20.100000000000001" customHeight="1" x14ac:dyDescent="0.25">
      <c r="A21" s="55"/>
      <c r="B21" s="42"/>
      <c r="C21" s="11"/>
      <c r="D21" s="12"/>
      <c r="E21" s="13"/>
      <c r="F21" s="14"/>
      <c r="G21" s="16"/>
      <c r="H21" s="14"/>
      <c r="I21" s="16"/>
      <c r="J21" s="16"/>
      <c r="K21" s="34"/>
      <c r="L21" s="36"/>
      <c r="M21" s="14"/>
      <c r="N21" s="51"/>
      <c r="O21" s="42"/>
      <c r="P21" s="57"/>
      <c r="Q21" s="19"/>
      <c r="R21" s="116">
        <f t="shared" si="1"/>
        <v>0</v>
      </c>
      <c r="S21" s="19"/>
      <c r="T21" s="19"/>
      <c r="U21" s="19"/>
      <c r="V21" s="19"/>
      <c r="W21" s="19"/>
      <c r="X21" s="19"/>
      <c r="Y21" s="19"/>
      <c r="Z21" s="19"/>
      <c r="AA21" s="58"/>
      <c r="AB21" s="112"/>
      <c r="AC21" s="101" t="e">
        <f t="shared" si="2"/>
        <v>#DIV/0!</v>
      </c>
      <c r="AD21" s="40" t="e">
        <f t="shared" si="3"/>
        <v>#DIV/0!</v>
      </c>
      <c r="AE21" s="40" t="e">
        <f t="shared" si="4"/>
        <v>#DIV/0!</v>
      </c>
      <c r="AF21" s="40" t="e">
        <f t="shared" si="5"/>
        <v>#DIV/0!</v>
      </c>
      <c r="AG21" s="40" t="e">
        <f t="shared" si="6"/>
        <v>#DIV/0!</v>
      </c>
      <c r="AH21" s="40" t="e">
        <f t="shared" si="7"/>
        <v>#DIV/0!</v>
      </c>
      <c r="AI21" s="40" t="e">
        <f t="shared" si="8"/>
        <v>#DIV/0!</v>
      </c>
      <c r="AJ21" s="102" t="e">
        <f t="shared" si="9"/>
        <v>#DIV/0!</v>
      </c>
      <c r="AK21" s="42"/>
      <c r="AL21" s="125"/>
      <c r="AM21" s="123"/>
      <c r="AN21" s="15"/>
      <c r="AO21" s="15"/>
      <c r="AP21" s="16"/>
      <c r="AQ21" s="15"/>
      <c r="AR21" s="15"/>
      <c r="AS21" s="123"/>
      <c r="AT21" s="123"/>
      <c r="AU21" s="45"/>
    </row>
    <row r="22" spans="1:47" s="50" customFormat="1" ht="20.100000000000001" customHeight="1" x14ac:dyDescent="0.25">
      <c r="A22" s="55"/>
      <c r="B22" s="42"/>
      <c r="C22" s="11"/>
      <c r="D22" s="12"/>
      <c r="E22" s="13"/>
      <c r="F22" s="14"/>
      <c r="G22" s="16"/>
      <c r="H22" s="14"/>
      <c r="I22" s="16"/>
      <c r="J22" s="16"/>
      <c r="K22" s="34"/>
      <c r="L22" s="36"/>
      <c r="M22" s="14"/>
      <c r="N22" s="51"/>
      <c r="O22" s="42"/>
      <c r="P22" s="57"/>
      <c r="Q22" s="19"/>
      <c r="R22" s="116">
        <f t="shared" si="1"/>
        <v>0</v>
      </c>
      <c r="S22" s="19"/>
      <c r="T22" s="19"/>
      <c r="U22" s="19"/>
      <c r="V22" s="19"/>
      <c r="W22" s="19"/>
      <c r="X22" s="19"/>
      <c r="Y22" s="19"/>
      <c r="Z22" s="19"/>
      <c r="AA22" s="58"/>
      <c r="AB22" s="112"/>
      <c r="AC22" s="101" t="e">
        <f t="shared" si="2"/>
        <v>#DIV/0!</v>
      </c>
      <c r="AD22" s="40" t="e">
        <f t="shared" si="3"/>
        <v>#DIV/0!</v>
      </c>
      <c r="AE22" s="40" t="e">
        <f t="shared" si="4"/>
        <v>#DIV/0!</v>
      </c>
      <c r="AF22" s="40" t="e">
        <f t="shared" si="5"/>
        <v>#DIV/0!</v>
      </c>
      <c r="AG22" s="40" t="e">
        <f t="shared" si="6"/>
        <v>#DIV/0!</v>
      </c>
      <c r="AH22" s="40" t="e">
        <f t="shared" si="7"/>
        <v>#DIV/0!</v>
      </c>
      <c r="AI22" s="40" t="e">
        <f t="shared" si="8"/>
        <v>#DIV/0!</v>
      </c>
      <c r="AJ22" s="102" t="e">
        <f t="shared" si="9"/>
        <v>#DIV/0!</v>
      </c>
      <c r="AK22" s="42"/>
      <c r="AL22" s="125"/>
      <c r="AM22" s="123"/>
      <c r="AN22" s="15"/>
      <c r="AO22" s="15"/>
      <c r="AP22" s="16"/>
      <c r="AQ22" s="15"/>
      <c r="AR22" s="15"/>
      <c r="AS22" s="123"/>
      <c r="AT22" s="123"/>
      <c r="AU22" s="45"/>
    </row>
    <row r="23" spans="1:47" s="50" customFormat="1" ht="20.100000000000001" customHeight="1" x14ac:dyDescent="0.25">
      <c r="A23" s="55"/>
      <c r="B23" s="42"/>
      <c r="C23" s="11"/>
      <c r="D23" s="12"/>
      <c r="E23" s="13"/>
      <c r="F23" s="14"/>
      <c r="G23" s="16"/>
      <c r="H23" s="14"/>
      <c r="I23" s="16"/>
      <c r="J23" s="16"/>
      <c r="K23" s="34"/>
      <c r="L23" s="36"/>
      <c r="M23" s="14"/>
      <c r="N23" s="51"/>
      <c r="O23" s="42"/>
      <c r="P23" s="57"/>
      <c r="Q23" s="19"/>
      <c r="R23" s="116">
        <f t="shared" si="1"/>
        <v>0</v>
      </c>
      <c r="S23" s="19"/>
      <c r="T23" s="19"/>
      <c r="U23" s="19"/>
      <c r="V23" s="19"/>
      <c r="W23" s="19"/>
      <c r="X23" s="19"/>
      <c r="Y23" s="19"/>
      <c r="Z23" s="19"/>
      <c r="AA23" s="58"/>
      <c r="AB23" s="112"/>
      <c r="AC23" s="101" t="e">
        <f t="shared" si="2"/>
        <v>#DIV/0!</v>
      </c>
      <c r="AD23" s="40" t="e">
        <f t="shared" si="3"/>
        <v>#DIV/0!</v>
      </c>
      <c r="AE23" s="40" t="e">
        <f t="shared" si="4"/>
        <v>#DIV/0!</v>
      </c>
      <c r="AF23" s="40" t="e">
        <f t="shared" si="5"/>
        <v>#DIV/0!</v>
      </c>
      <c r="AG23" s="40" t="e">
        <f t="shared" si="6"/>
        <v>#DIV/0!</v>
      </c>
      <c r="AH23" s="40" t="e">
        <f t="shared" si="7"/>
        <v>#DIV/0!</v>
      </c>
      <c r="AI23" s="40" t="e">
        <f t="shared" si="8"/>
        <v>#DIV/0!</v>
      </c>
      <c r="AJ23" s="102" t="e">
        <f t="shared" si="9"/>
        <v>#DIV/0!</v>
      </c>
      <c r="AK23" s="42"/>
      <c r="AL23" s="125"/>
      <c r="AM23" s="123"/>
      <c r="AN23" s="15"/>
      <c r="AO23" s="15"/>
      <c r="AP23" s="16"/>
      <c r="AQ23" s="15"/>
      <c r="AR23" s="15"/>
      <c r="AS23" s="123"/>
      <c r="AT23" s="123"/>
      <c r="AU23" s="45"/>
    </row>
    <row r="24" spans="1:47" s="50" customFormat="1" ht="20.100000000000001" customHeight="1" x14ac:dyDescent="0.25">
      <c r="A24" s="55"/>
      <c r="B24" s="42"/>
      <c r="C24" s="11"/>
      <c r="D24" s="12"/>
      <c r="E24" s="13"/>
      <c r="F24" s="14"/>
      <c r="G24" s="16"/>
      <c r="H24" s="14"/>
      <c r="I24" s="16"/>
      <c r="J24" s="16"/>
      <c r="K24" s="34"/>
      <c r="L24" s="36"/>
      <c r="M24" s="14"/>
      <c r="N24" s="51"/>
      <c r="O24" s="42"/>
      <c r="P24" s="57"/>
      <c r="Q24" s="19"/>
      <c r="R24" s="116">
        <f t="shared" si="1"/>
        <v>0</v>
      </c>
      <c r="S24" s="19"/>
      <c r="T24" s="19"/>
      <c r="U24" s="19"/>
      <c r="V24" s="19"/>
      <c r="W24" s="19"/>
      <c r="X24" s="19"/>
      <c r="Y24" s="19"/>
      <c r="Z24" s="19"/>
      <c r="AA24" s="58"/>
      <c r="AB24" s="112"/>
      <c r="AC24" s="101" t="e">
        <f t="shared" si="2"/>
        <v>#DIV/0!</v>
      </c>
      <c r="AD24" s="40" t="e">
        <f t="shared" si="3"/>
        <v>#DIV/0!</v>
      </c>
      <c r="AE24" s="40" t="e">
        <f t="shared" si="4"/>
        <v>#DIV/0!</v>
      </c>
      <c r="AF24" s="40" t="e">
        <f t="shared" si="5"/>
        <v>#DIV/0!</v>
      </c>
      <c r="AG24" s="40" t="e">
        <f t="shared" si="6"/>
        <v>#DIV/0!</v>
      </c>
      <c r="AH24" s="40" t="e">
        <f t="shared" si="7"/>
        <v>#DIV/0!</v>
      </c>
      <c r="AI24" s="40" t="e">
        <f t="shared" si="8"/>
        <v>#DIV/0!</v>
      </c>
      <c r="AJ24" s="102" t="e">
        <f t="shared" si="9"/>
        <v>#DIV/0!</v>
      </c>
      <c r="AK24" s="42"/>
      <c r="AL24" s="125"/>
      <c r="AM24" s="123"/>
      <c r="AN24" s="15"/>
      <c r="AO24" s="15"/>
      <c r="AP24" s="16"/>
      <c r="AQ24" s="15"/>
      <c r="AR24" s="15"/>
      <c r="AS24" s="123"/>
      <c r="AT24" s="123"/>
      <c r="AU24" s="45"/>
    </row>
    <row r="25" spans="1:47" s="50" customFormat="1" ht="20.100000000000001" customHeight="1" x14ac:dyDescent="0.25">
      <c r="A25" s="55"/>
      <c r="B25" s="42"/>
      <c r="C25" s="11"/>
      <c r="D25" s="12"/>
      <c r="E25" s="13"/>
      <c r="F25" s="14"/>
      <c r="G25" s="16"/>
      <c r="H25" s="14"/>
      <c r="I25" s="16"/>
      <c r="J25" s="16"/>
      <c r="K25" s="34"/>
      <c r="L25" s="36"/>
      <c r="M25" s="14"/>
      <c r="N25" s="51"/>
      <c r="O25" s="42"/>
      <c r="P25" s="57"/>
      <c r="Q25" s="19"/>
      <c r="R25" s="116">
        <f t="shared" si="1"/>
        <v>0</v>
      </c>
      <c r="S25" s="19"/>
      <c r="T25" s="19"/>
      <c r="U25" s="19"/>
      <c r="V25" s="19"/>
      <c r="W25" s="19"/>
      <c r="X25" s="19"/>
      <c r="Y25" s="19"/>
      <c r="Z25" s="19"/>
      <c r="AA25" s="58"/>
      <c r="AB25" s="112"/>
      <c r="AC25" s="101" t="e">
        <f t="shared" si="2"/>
        <v>#DIV/0!</v>
      </c>
      <c r="AD25" s="40" t="e">
        <f t="shared" si="3"/>
        <v>#DIV/0!</v>
      </c>
      <c r="AE25" s="40" t="e">
        <f t="shared" si="4"/>
        <v>#DIV/0!</v>
      </c>
      <c r="AF25" s="40" t="e">
        <f t="shared" si="5"/>
        <v>#DIV/0!</v>
      </c>
      <c r="AG25" s="40" t="e">
        <f t="shared" si="6"/>
        <v>#DIV/0!</v>
      </c>
      <c r="AH25" s="40" t="e">
        <f t="shared" si="7"/>
        <v>#DIV/0!</v>
      </c>
      <c r="AI25" s="40" t="e">
        <f t="shared" si="8"/>
        <v>#DIV/0!</v>
      </c>
      <c r="AJ25" s="102" t="e">
        <f t="shared" si="9"/>
        <v>#DIV/0!</v>
      </c>
      <c r="AK25" s="42"/>
      <c r="AL25" s="125"/>
      <c r="AM25" s="123"/>
      <c r="AN25" s="15"/>
      <c r="AO25" s="15"/>
      <c r="AP25" s="16"/>
      <c r="AQ25" s="15"/>
      <c r="AR25" s="15"/>
      <c r="AS25" s="123"/>
      <c r="AT25" s="123"/>
      <c r="AU25" s="45"/>
    </row>
    <row r="26" spans="1:47" s="50" customFormat="1" ht="20.100000000000001" customHeight="1" x14ac:dyDescent="0.25">
      <c r="A26" s="55"/>
      <c r="B26" s="42"/>
      <c r="C26" s="11"/>
      <c r="D26" s="12"/>
      <c r="E26" s="13"/>
      <c r="F26" s="14"/>
      <c r="G26" s="16"/>
      <c r="H26" s="14"/>
      <c r="I26" s="16"/>
      <c r="J26" s="16"/>
      <c r="K26" s="34"/>
      <c r="L26" s="36"/>
      <c r="M26" s="14"/>
      <c r="N26" s="51"/>
      <c r="O26" s="42"/>
      <c r="P26" s="57"/>
      <c r="Q26" s="19"/>
      <c r="R26" s="116">
        <f t="shared" si="1"/>
        <v>0</v>
      </c>
      <c r="S26" s="19"/>
      <c r="T26" s="19"/>
      <c r="U26" s="19"/>
      <c r="V26" s="19"/>
      <c r="W26" s="19"/>
      <c r="X26" s="19"/>
      <c r="Y26" s="19"/>
      <c r="Z26" s="19"/>
      <c r="AA26" s="58"/>
      <c r="AB26" s="112"/>
      <c r="AC26" s="101" t="e">
        <f t="shared" si="2"/>
        <v>#DIV/0!</v>
      </c>
      <c r="AD26" s="40" t="e">
        <f t="shared" si="3"/>
        <v>#DIV/0!</v>
      </c>
      <c r="AE26" s="40" t="e">
        <f t="shared" si="4"/>
        <v>#DIV/0!</v>
      </c>
      <c r="AF26" s="40" t="e">
        <f t="shared" si="5"/>
        <v>#DIV/0!</v>
      </c>
      <c r="AG26" s="40" t="e">
        <f t="shared" si="6"/>
        <v>#DIV/0!</v>
      </c>
      <c r="AH26" s="40" t="e">
        <f t="shared" si="7"/>
        <v>#DIV/0!</v>
      </c>
      <c r="AI26" s="40" t="e">
        <f t="shared" si="8"/>
        <v>#DIV/0!</v>
      </c>
      <c r="AJ26" s="102" t="e">
        <f t="shared" si="9"/>
        <v>#DIV/0!</v>
      </c>
      <c r="AK26" s="42"/>
      <c r="AL26" s="125"/>
      <c r="AM26" s="123"/>
      <c r="AN26" s="15"/>
      <c r="AO26" s="15"/>
      <c r="AP26" s="16"/>
      <c r="AQ26" s="15"/>
      <c r="AR26" s="15"/>
      <c r="AS26" s="123"/>
      <c r="AT26" s="123"/>
      <c r="AU26" s="45"/>
    </row>
    <row r="27" spans="1:47" s="50" customFormat="1" ht="20.100000000000001" customHeight="1" x14ac:dyDescent="0.25">
      <c r="A27" s="55"/>
      <c r="B27" s="42"/>
      <c r="C27" s="11"/>
      <c r="D27" s="12"/>
      <c r="E27" s="13"/>
      <c r="F27" s="14"/>
      <c r="G27" s="16"/>
      <c r="H27" s="14"/>
      <c r="I27" s="16"/>
      <c r="J27" s="16"/>
      <c r="K27" s="34"/>
      <c r="L27" s="36"/>
      <c r="M27" s="14"/>
      <c r="N27" s="51"/>
      <c r="O27" s="42"/>
      <c r="P27" s="57"/>
      <c r="Q27" s="19"/>
      <c r="R27" s="116">
        <f t="shared" si="1"/>
        <v>0</v>
      </c>
      <c r="S27" s="19"/>
      <c r="T27" s="19"/>
      <c r="U27" s="19"/>
      <c r="V27" s="19"/>
      <c r="W27" s="19"/>
      <c r="X27" s="19"/>
      <c r="Y27" s="19"/>
      <c r="Z27" s="19"/>
      <c r="AA27" s="58"/>
      <c r="AB27" s="112"/>
      <c r="AC27" s="101" t="e">
        <f t="shared" si="2"/>
        <v>#DIV/0!</v>
      </c>
      <c r="AD27" s="40" t="e">
        <f t="shared" si="3"/>
        <v>#DIV/0!</v>
      </c>
      <c r="AE27" s="40" t="e">
        <f t="shared" si="4"/>
        <v>#DIV/0!</v>
      </c>
      <c r="AF27" s="40" t="e">
        <f t="shared" si="5"/>
        <v>#DIV/0!</v>
      </c>
      <c r="AG27" s="40" t="e">
        <f t="shared" si="6"/>
        <v>#DIV/0!</v>
      </c>
      <c r="AH27" s="40" t="e">
        <f t="shared" si="7"/>
        <v>#DIV/0!</v>
      </c>
      <c r="AI27" s="40" t="e">
        <f t="shared" si="8"/>
        <v>#DIV/0!</v>
      </c>
      <c r="AJ27" s="102" t="e">
        <f t="shared" si="9"/>
        <v>#DIV/0!</v>
      </c>
      <c r="AK27" s="42"/>
      <c r="AL27" s="125"/>
      <c r="AM27" s="123"/>
      <c r="AN27" s="15"/>
      <c r="AO27" s="15"/>
      <c r="AP27" s="16"/>
      <c r="AQ27" s="15"/>
      <c r="AR27" s="15"/>
      <c r="AS27" s="123"/>
      <c r="AT27" s="123"/>
      <c r="AU27" s="45"/>
    </row>
    <row r="28" spans="1:47" s="50" customFormat="1" ht="20.100000000000001" customHeight="1" x14ac:dyDescent="0.25">
      <c r="A28" s="55"/>
      <c r="B28" s="42"/>
      <c r="C28" s="11"/>
      <c r="D28" s="12"/>
      <c r="E28" s="13"/>
      <c r="F28" s="14"/>
      <c r="G28" s="16"/>
      <c r="H28" s="14"/>
      <c r="I28" s="16"/>
      <c r="J28" s="16"/>
      <c r="K28" s="34"/>
      <c r="L28" s="36"/>
      <c r="M28" s="14"/>
      <c r="N28" s="51"/>
      <c r="O28" s="42"/>
      <c r="P28" s="57"/>
      <c r="Q28" s="19"/>
      <c r="R28" s="116">
        <f t="shared" si="1"/>
        <v>0</v>
      </c>
      <c r="S28" s="19"/>
      <c r="T28" s="19"/>
      <c r="U28" s="19"/>
      <c r="V28" s="19"/>
      <c r="W28" s="19"/>
      <c r="X28" s="19"/>
      <c r="Y28" s="19"/>
      <c r="Z28" s="19"/>
      <c r="AA28" s="58"/>
      <c r="AB28" s="112"/>
      <c r="AC28" s="101" t="e">
        <f t="shared" si="2"/>
        <v>#DIV/0!</v>
      </c>
      <c r="AD28" s="40" t="e">
        <f t="shared" si="3"/>
        <v>#DIV/0!</v>
      </c>
      <c r="AE28" s="40" t="e">
        <f t="shared" si="4"/>
        <v>#DIV/0!</v>
      </c>
      <c r="AF28" s="40" t="e">
        <f t="shared" si="5"/>
        <v>#DIV/0!</v>
      </c>
      <c r="AG28" s="40" t="e">
        <f t="shared" si="6"/>
        <v>#DIV/0!</v>
      </c>
      <c r="AH28" s="40" t="e">
        <f t="shared" si="7"/>
        <v>#DIV/0!</v>
      </c>
      <c r="AI28" s="40" t="e">
        <f t="shared" si="8"/>
        <v>#DIV/0!</v>
      </c>
      <c r="AJ28" s="102" t="e">
        <f t="shared" si="9"/>
        <v>#DIV/0!</v>
      </c>
      <c r="AK28" s="42"/>
      <c r="AL28" s="125"/>
      <c r="AM28" s="123"/>
      <c r="AN28" s="15"/>
      <c r="AO28" s="15"/>
      <c r="AP28" s="16"/>
      <c r="AQ28" s="15"/>
      <c r="AR28" s="15"/>
      <c r="AS28" s="123"/>
      <c r="AT28" s="123"/>
      <c r="AU28" s="45"/>
    </row>
    <row r="29" spans="1:47" s="50" customFormat="1" ht="20.100000000000001" customHeight="1" x14ac:dyDescent="0.25">
      <c r="A29" s="55"/>
      <c r="B29" s="42"/>
      <c r="C29" s="11"/>
      <c r="D29" s="12"/>
      <c r="E29" s="13"/>
      <c r="F29" s="14"/>
      <c r="G29" s="16"/>
      <c r="H29" s="14"/>
      <c r="I29" s="16"/>
      <c r="J29" s="16"/>
      <c r="K29" s="34"/>
      <c r="L29" s="36"/>
      <c r="M29" s="14"/>
      <c r="N29" s="51"/>
      <c r="O29" s="42"/>
      <c r="P29" s="57"/>
      <c r="Q29" s="19"/>
      <c r="R29" s="116">
        <f t="shared" si="1"/>
        <v>0</v>
      </c>
      <c r="S29" s="19"/>
      <c r="T29" s="19"/>
      <c r="U29" s="19"/>
      <c r="V29" s="19"/>
      <c r="W29" s="19"/>
      <c r="X29" s="19"/>
      <c r="Y29" s="19"/>
      <c r="Z29" s="19"/>
      <c r="AA29" s="58"/>
      <c r="AB29" s="112"/>
      <c r="AC29" s="101" t="e">
        <f t="shared" si="2"/>
        <v>#DIV/0!</v>
      </c>
      <c r="AD29" s="40" t="e">
        <f t="shared" si="3"/>
        <v>#DIV/0!</v>
      </c>
      <c r="AE29" s="40" t="e">
        <f t="shared" si="4"/>
        <v>#DIV/0!</v>
      </c>
      <c r="AF29" s="40" t="e">
        <f t="shared" si="5"/>
        <v>#DIV/0!</v>
      </c>
      <c r="AG29" s="40" t="e">
        <f t="shared" si="6"/>
        <v>#DIV/0!</v>
      </c>
      <c r="AH29" s="40" t="e">
        <f t="shared" si="7"/>
        <v>#DIV/0!</v>
      </c>
      <c r="AI29" s="40" t="e">
        <f t="shared" si="8"/>
        <v>#DIV/0!</v>
      </c>
      <c r="AJ29" s="102" t="e">
        <f t="shared" si="9"/>
        <v>#DIV/0!</v>
      </c>
      <c r="AK29" s="42"/>
      <c r="AL29" s="125"/>
      <c r="AM29" s="123"/>
      <c r="AN29" s="15"/>
      <c r="AO29" s="15"/>
      <c r="AP29" s="16"/>
      <c r="AQ29" s="15"/>
      <c r="AR29" s="15"/>
      <c r="AS29" s="123"/>
      <c r="AT29" s="123"/>
      <c r="AU29" s="45"/>
    </row>
    <row r="30" spans="1:47" s="50" customFormat="1" ht="20.100000000000001" customHeight="1" x14ac:dyDescent="0.25">
      <c r="A30" s="55"/>
      <c r="B30" s="42"/>
      <c r="C30" s="11"/>
      <c r="D30" s="12"/>
      <c r="E30" s="13"/>
      <c r="F30" s="14"/>
      <c r="G30" s="16"/>
      <c r="H30" s="14"/>
      <c r="I30" s="16"/>
      <c r="J30" s="16"/>
      <c r="K30" s="34"/>
      <c r="L30" s="36"/>
      <c r="M30" s="14"/>
      <c r="N30" s="51"/>
      <c r="O30" s="42"/>
      <c r="P30" s="57"/>
      <c r="Q30" s="19"/>
      <c r="R30" s="116">
        <f t="shared" si="1"/>
        <v>0</v>
      </c>
      <c r="S30" s="19"/>
      <c r="T30" s="19"/>
      <c r="U30" s="19"/>
      <c r="V30" s="19"/>
      <c r="W30" s="19"/>
      <c r="X30" s="19"/>
      <c r="Y30" s="19"/>
      <c r="Z30" s="19"/>
      <c r="AA30" s="58"/>
      <c r="AB30" s="112"/>
      <c r="AC30" s="101" t="e">
        <f t="shared" si="2"/>
        <v>#DIV/0!</v>
      </c>
      <c r="AD30" s="40" t="e">
        <f t="shared" si="3"/>
        <v>#DIV/0!</v>
      </c>
      <c r="AE30" s="40" t="e">
        <f t="shared" si="4"/>
        <v>#DIV/0!</v>
      </c>
      <c r="AF30" s="40" t="e">
        <f t="shared" si="5"/>
        <v>#DIV/0!</v>
      </c>
      <c r="AG30" s="40" t="e">
        <f t="shared" si="6"/>
        <v>#DIV/0!</v>
      </c>
      <c r="AH30" s="40" t="e">
        <f t="shared" si="7"/>
        <v>#DIV/0!</v>
      </c>
      <c r="AI30" s="40" t="e">
        <f t="shared" si="8"/>
        <v>#DIV/0!</v>
      </c>
      <c r="AJ30" s="102" t="e">
        <f t="shared" si="9"/>
        <v>#DIV/0!</v>
      </c>
      <c r="AK30" s="42"/>
      <c r="AL30" s="125"/>
      <c r="AM30" s="123"/>
      <c r="AN30" s="15"/>
      <c r="AO30" s="15"/>
      <c r="AP30" s="16"/>
      <c r="AQ30" s="15"/>
      <c r="AR30" s="15"/>
      <c r="AS30" s="123"/>
      <c r="AT30" s="123"/>
      <c r="AU30" s="45"/>
    </row>
    <row r="31" spans="1:47" s="50" customFormat="1" ht="20.100000000000001" customHeight="1" x14ac:dyDescent="0.25">
      <c r="A31" s="55"/>
      <c r="B31" s="42"/>
      <c r="C31" s="11"/>
      <c r="D31" s="12"/>
      <c r="E31" s="13"/>
      <c r="F31" s="14"/>
      <c r="G31" s="16"/>
      <c r="H31" s="14"/>
      <c r="I31" s="16"/>
      <c r="J31" s="16"/>
      <c r="K31" s="34"/>
      <c r="L31" s="36"/>
      <c r="M31" s="14"/>
      <c r="N31" s="51"/>
      <c r="O31" s="42"/>
      <c r="P31" s="57"/>
      <c r="Q31" s="19"/>
      <c r="R31" s="116">
        <f t="shared" si="1"/>
        <v>0</v>
      </c>
      <c r="S31" s="19"/>
      <c r="T31" s="19"/>
      <c r="U31" s="19"/>
      <c r="V31" s="19"/>
      <c r="W31" s="19"/>
      <c r="X31" s="19"/>
      <c r="Y31" s="19"/>
      <c r="Z31" s="19"/>
      <c r="AA31" s="58"/>
      <c r="AB31" s="112"/>
      <c r="AC31" s="101" t="e">
        <f t="shared" si="2"/>
        <v>#DIV/0!</v>
      </c>
      <c r="AD31" s="40" t="e">
        <f t="shared" si="3"/>
        <v>#DIV/0!</v>
      </c>
      <c r="AE31" s="40" t="e">
        <f t="shared" si="4"/>
        <v>#DIV/0!</v>
      </c>
      <c r="AF31" s="40" t="e">
        <f t="shared" si="5"/>
        <v>#DIV/0!</v>
      </c>
      <c r="AG31" s="40" t="e">
        <f t="shared" si="6"/>
        <v>#DIV/0!</v>
      </c>
      <c r="AH31" s="40" t="e">
        <f t="shared" si="7"/>
        <v>#DIV/0!</v>
      </c>
      <c r="AI31" s="40" t="e">
        <f t="shared" si="8"/>
        <v>#DIV/0!</v>
      </c>
      <c r="AJ31" s="102" t="e">
        <f t="shared" si="9"/>
        <v>#DIV/0!</v>
      </c>
      <c r="AK31" s="42"/>
      <c r="AL31" s="125"/>
      <c r="AM31" s="123"/>
      <c r="AN31" s="15"/>
      <c r="AO31" s="15"/>
      <c r="AP31" s="16"/>
      <c r="AQ31" s="15"/>
      <c r="AR31" s="15"/>
      <c r="AS31" s="123"/>
      <c r="AT31" s="123"/>
      <c r="AU31" s="45"/>
    </row>
    <row r="32" spans="1:47" s="50" customFormat="1" ht="20.100000000000001" customHeight="1" x14ac:dyDescent="0.25">
      <c r="A32" s="55"/>
      <c r="B32" s="42"/>
      <c r="C32" s="11"/>
      <c r="D32" s="12"/>
      <c r="E32" s="13"/>
      <c r="F32" s="14"/>
      <c r="G32" s="16"/>
      <c r="H32" s="14"/>
      <c r="I32" s="16"/>
      <c r="J32" s="16"/>
      <c r="K32" s="34"/>
      <c r="L32" s="36"/>
      <c r="M32" s="14"/>
      <c r="N32" s="51"/>
      <c r="O32" s="42"/>
      <c r="P32" s="57"/>
      <c r="Q32" s="19"/>
      <c r="R32" s="116">
        <f t="shared" si="1"/>
        <v>0</v>
      </c>
      <c r="S32" s="19"/>
      <c r="T32" s="19"/>
      <c r="U32" s="19"/>
      <c r="V32" s="19"/>
      <c r="W32" s="19"/>
      <c r="X32" s="19"/>
      <c r="Y32" s="19"/>
      <c r="Z32" s="19"/>
      <c r="AA32" s="58"/>
      <c r="AB32" s="112"/>
      <c r="AC32" s="101" t="e">
        <f t="shared" si="2"/>
        <v>#DIV/0!</v>
      </c>
      <c r="AD32" s="40" t="e">
        <f t="shared" si="3"/>
        <v>#DIV/0!</v>
      </c>
      <c r="AE32" s="40" t="e">
        <f t="shared" si="4"/>
        <v>#DIV/0!</v>
      </c>
      <c r="AF32" s="40" t="e">
        <f t="shared" si="5"/>
        <v>#DIV/0!</v>
      </c>
      <c r="AG32" s="40" t="e">
        <f t="shared" si="6"/>
        <v>#DIV/0!</v>
      </c>
      <c r="AH32" s="40" t="e">
        <f t="shared" si="7"/>
        <v>#DIV/0!</v>
      </c>
      <c r="AI32" s="40" t="e">
        <f t="shared" si="8"/>
        <v>#DIV/0!</v>
      </c>
      <c r="AJ32" s="102" t="e">
        <f t="shared" si="9"/>
        <v>#DIV/0!</v>
      </c>
      <c r="AK32" s="42"/>
      <c r="AL32" s="125"/>
      <c r="AM32" s="123"/>
      <c r="AN32" s="15"/>
      <c r="AO32" s="15"/>
      <c r="AP32" s="16"/>
      <c r="AQ32" s="15"/>
      <c r="AR32" s="15"/>
      <c r="AS32" s="123"/>
      <c r="AT32" s="123"/>
      <c r="AU32" s="45"/>
    </row>
    <row r="33" spans="1:47" s="50" customFormat="1" ht="20.100000000000001" customHeight="1" x14ac:dyDescent="0.25">
      <c r="A33" s="55"/>
      <c r="B33" s="42"/>
      <c r="C33" s="11"/>
      <c r="D33" s="12"/>
      <c r="E33" s="13"/>
      <c r="F33" s="14"/>
      <c r="G33" s="16"/>
      <c r="H33" s="14"/>
      <c r="I33" s="16"/>
      <c r="J33" s="16"/>
      <c r="K33" s="34"/>
      <c r="L33" s="36"/>
      <c r="M33" s="14"/>
      <c r="N33" s="51"/>
      <c r="O33" s="42"/>
      <c r="P33" s="57"/>
      <c r="Q33" s="19"/>
      <c r="R33" s="116">
        <f t="shared" si="1"/>
        <v>0</v>
      </c>
      <c r="S33" s="19"/>
      <c r="T33" s="19"/>
      <c r="U33" s="19"/>
      <c r="V33" s="19"/>
      <c r="W33" s="19"/>
      <c r="X33" s="19"/>
      <c r="Y33" s="19"/>
      <c r="Z33" s="19"/>
      <c r="AA33" s="58"/>
      <c r="AB33" s="112"/>
      <c r="AC33" s="101" t="e">
        <f t="shared" si="2"/>
        <v>#DIV/0!</v>
      </c>
      <c r="AD33" s="40" t="e">
        <f t="shared" si="3"/>
        <v>#DIV/0!</v>
      </c>
      <c r="AE33" s="40" t="e">
        <f t="shared" si="4"/>
        <v>#DIV/0!</v>
      </c>
      <c r="AF33" s="40" t="e">
        <f t="shared" si="5"/>
        <v>#DIV/0!</v>
      </c>
      <c r="AG33" s="40" t="e">
        <f t="shared" si="6"/>
        <v>#DIV/0!</v>
      </c>
      <c r="AH33" s="40" t="e">
        <f t="shared" si="7"/>
        <v>#DIV/0!</v>
      </c>
      <c r="AI33" s="40" t="e">
        <f t="shared" si="8"/>
        <v>#DIV/0!</v>
      </c>
      <c r="AJ33" s="102" t="e">
        <f t="shared" si="9"/>
        <v>#DIV/0!</v>
      </c>
      <c r="AK33" s="42"/>
      <c r="AL33" s="125"/>
      <c r="AM33" s="123"/>
      <c r="AN33" s="15"/>
      <c r="AO33" s="15"/>
      <c r="AP33" s="16"/>
      <c r="AQ33" s="15"/>
      <c r="AR33" s="15"/>
      <c r="AS33" s="123"/>
      <c r="AT33" s="123"/>
      <c r="AU33" s="45"/>
    </row>
    <row r="34" spans="1:47" s="50" customFormat="1" ht="20.100000000000001" customHeight="1" x14ac:dyDescent="0.25">
      <c r="A34" s="55"/>
      <c r="B34" s="42"/>
      <c r="C34" s="11"/>
      <c r="D34" s="12"/>
      <c r="E34" s="13"/>
      <c r="F34" s="14"/>
      <c r="G34" s="16"/>
      <c r="H34" s="14"/>
      <c r="I34" s="16"/>
      <c r="J34" s="16"/>
      <c r="K34" s="34"/>
      <c r="L34" s="36"/>
      <c r="M34" s="14"/>
      <c r="N34" s="51"/>
      <c r="O34" s="42"/>
      <c r="P34" s="57"/>
      <c r="Q34" s="19"/>
      <c r="R34" s="116">
        <f t="shared" si="1"/>
        <v>0</v>
      </c>
      <c r="S34" s="19"/>
      <c r="T34" s="19"/>
      <c r="U34" s="19"/>
      <c r="V34" s="19"/>
      <c r="W34" s="19"/>
      <c r="X34" s="19"/>
      <c r="Y34" s="19"/>
      <c r="Z34" s="19"/>
      <c r="AA34" s="58"/>
      <c r="AB34" s="112"/>
      <c r="AC34" s="101" t="e">
        <f t="shared" si="2"/>
        <v>#DIV/0!</v>
      </c>
      <c r="AD34" s="40" t="e">
        <f t="shared" si="3"/>
        <v>#DIV/0!</v>
      </c>
      <c r="AE34" s="40" t="e">
        <f t="shared" si="4"/>
        <v>#DIV/0!</v>
      </c>
      <c r="AF34" s="40" t="e">
        <f t="shared" si="5"/>
        <v>#DIV/0!</v>
      </c>
      <c r="AG34" s="40" t="e">
        <f t="shared" si="6"/>
        <v>#DIV/0!</v>
      </c>
      <c r="AH34" s="40" t="e">
        <f t="shared" si="7"/>
        <v>#DIV/0!</v>
      </c>
      <c r="AI34" s="40" t="e">
        <f t="shared" si="8"/>
        <v>#DIV/0!</v>
      </c>
      <c r="AJ34" s="102" t="e">
        <f t="shared" si="9"/>
        <v>#DIV/0!</v>
      </c>
      <c r="AK34" s="42"/>
      <c r="AL34" s="125"/>
      <c r="AM34" s="123"/>
      <c r="AN34" s="15"/>
      <c r="AO34" s="15"/>
      <c r="AP34" s="16"/>
      <c r="AQ34" s="15"/>
      <c r="AR34" s="15"/>
      <c r="AS34" s="123"/>
      <c r="AT34" s="123"/>
      <c r="AU34" s="45"/>
    </row>
    <row r="35" spans="1:47" s="50" customFormat="1" ht="20.100000000000001" customHeight="1" x14ac:dyDescent="0.25">
      <c r="A35" s="55"/>
      <c r="B35" s="42"/>
      <c r="C35" s="11"/>
      <c r="D35" s="12"/>
      <c r="E35" s="13"/>
      <c r="F35" s="14"/>
      <c r="G35" s="16"/>
      <c r="H35" s="14"/>
      <c r="I35" s="16"/>
      <c r="J35" s="16"/>
      <c r="K35" s="34"/>
      <c r="L35" s="36"/>
      <c r="M35" s="14"/>
      <c r="N35" s="51"/>
      <c r="O35" s="42"/>
      <c r="P35" s="57"/>
      <c r="Q35" s="19"/>
      <c r="R35" s="116">
        <f t="shared" si="1"/>
        <v>0</v>
      </c>
      <c r="S35" s="19"/>
      <c r="T35" s="19"/>
      <c r="U35" s="19"/>
      <c r="V35" s="19"/>
      <c r="W35" s="19"/>
      <c r="X35" s="19"/>
      <c r="Y35" s="19"/>
      <c r="Z35" s="19"/>
      <c r="AA35" s="58"/>
      <c r="AB35" s="112"/>
      <c r="AC35" s="101" t="e">
        <f t="shared" si="2"/>
        <v>#DIV/0!</v>
      </c>
      <c r="AD35" s="40" t="e">
        <f t="shared" si="3"/>
        <v>#DIV/0!</v>
      </c>
      <c r="AE35" s="40" t="e">
        <f t="shared" si="4"/>
        <v>#DIV/0!</v>
      </c>
      <c r="AF35" s="40" t="e">
        <f t="shared" si="5"/>
        <v>#DIV/0!</v>
      </c>
      <c r="AG35" s="40" t="e">
        <f t="shared" si="6"/>
        <v>#DIV/0!</v>
      </c>
      <c r="AH35" s="40" t="e">
        <f t="shared" si="7"/>
        <v>#DIV/0!</v>
      </c>
      <c r="AI35" s="40" t="e">
        <f t="shared" si="8"/>
        <v>#DIV/0!</v>
      </c>
      <c r="AJ35" s="102" t="e">
        <f t="shared" si="9"/>
        <v>#DIV/0!</v>
      </c>
      <c r="AK35" s="42"/>
      <c r="AL35" s="125"/>
      <c r="AM35" s="123"/>
      <c r="AN35" s="15"/>
      <c r="AO35" s="15"/>
      <c r="AP35" s="16"/>
      <c r="AQ35" s="15"/>
      <c r="AR35" s="15"/>
      <c r="AS35" s="123"/>
      <c r="AT35" s="123"/>
      <c r="AU35" s="45"/>
    </row>
    <row r="36" spans="1:47" s="50" customFormat="1" ht="20.100000000000001" customHeight="1" x14ac:dyDescent="0.25">
      <c r="A36" s="55"/>
      <c r="B36" s="42"/>
      <c r="C36" s="11"/>
      <c r="D36" s="12"/>
      <c r="E36" s="13"/>
      <c r="F36" s="14"/>
      <c r="G36" s="16"/>
      <c r="H36" s="14"/>
      <c r="I36" s="16"/>
      <c r="J36" s="16"/>
      <c r="K36" s="34"/>
      <c r="L36" s="36"/>
      <c r="M36" s="14"/>
      <c r="N36" s="51"/>
      <c r="O36" s="42"/>
      <c r="P36" s="57"/>
      <c r="Q36" s="19"/>
      <c r="R36" s="116">
        <f t="shared" si="1"/>
        <v>0</v>
      </c>
      <c r="S36" s="19"/>
      <c r="T36" s="19"/>
      <c r="U36" s="19"/>
      <c r="V36" s="19"/>
      <c r="W36" s="19"/>
      <c r="X36" s="19"/>
      <c r="Y36" s="19"/>
      <c r="Z36" s="19"/>
      <c r="AA36" s="58"/>
      <c r="AB36" s="112"/>
      <c r="AC36" s="101" t="e">
        <f t="shared" si="2"/>
        <v>#DIV/0!</v>
      </c>
      <c r="AD36" s="40" t="e">
        <f t="shared" si="3"/>
        <v>#DIV/0!</v>
      </c>
      <c r="AE36" s="40" t="e">
        <f t="shared" si="4"/>
        <v>#DIV/0!</v>
      </c>
      <c r="AF36" s="40" t="e">
        <f t="shared" si="5"/>
        <v>#DIV/0!</v>
      </c>
      <c r="AG36" s="40" t="e">
        <f t="shared" si="6"/>
        <v>#DIV/0!</v>
      </c>
      <c r="AH36" s="40" t="e">
        <f t="shared" si="7"/>
        <v>#DIV/0!</v>
      </c>
      <c r="AI36" s="40" t="e">
        <f t="shared" si="8"/>
        <v>#DIV/0!</v>
      </c>
      <c r="AJ36" s="102" t="e">
        <f t="shared" si="9"/>
        <v>#DIV/0!</v>
      </c>
      <c r="AK36" s="42"/>
      <c r="AL36" s="125"/>
      <c r="AM36" s="123"/>
      <c r="AN36" s="15"/>
      <c r="AO36" s="15"/>
      <c r="AP36" s="16"/>
      <c r="AQ36" s="15"/>
      <c r="AR36" s="15"/>
      <c r="AS36" s="123"/>
      <c r="AT36" s="123"/>
      <c r="AU36" s="45"/>
    </row>
    <row r="37" spans="1:47" s="50" customFormat="1" ht="20.100000000000001" customHeight="1" x14ac:dyDescent="0.25">
      <c r="A37" s="55"/>
      <c r="B37" s="42"/>
      <c r="C37" s="11"/>
      <c r="D37" s="12"/>
      <c r="E37" s="13"/>
      <c r="F37" s="14"/>
      <c r="G37" s="16"/>
      <c r="H37" s="14"/>
      <c r="I37" s="16"/>
      <c r="J37" s="16"/>
      <c r="K37" s="34"/>
      <c r="L37" s="36"/>
      <c r="M37" s="14"/>
      <c r="N37" s="51"/>
      <c r="O37" s="42"/>
      <c r="P37" s="57"/>
      <c r="Q37" s="19"/>
      <c r="R37" s="116">
        <f t="shared" si="1"/>
        <v>0</v>
      </c>
      <c r="S37" s="19"/>
      <c r="T37" s="19"/>
      <c r="U37" s="19"/>
      <c r="V37" s="19"/>
      <c r="W37" s="19"/>
      <c r="X37" s="19"/>
      <c r="Y37" s="19"/>
      <c r="Z37" s="19"/>
      <c r="AA37" s="58"/>
      <c r="AB37" s="112"/>
      <c r="AC37" s="101" t="e">
        <f t="shared" si="2"/>
        <v>#DIV/0!</v>
      </c>
      <c r="AD37" s="40" t="e">
        <f t="shared" si="3"/>
        <v>#DIV/0!</v>
      </c>
      <c r="AE37" s="40" t="e">
        <f t="shared" si="4"/>
        <v>#DIV/0!</v>
      </c>
      <c r="AF37" s="40" t="e">
        <f t="shared" si="5"/>
        <v>#DIV/0!</v>
      </c>
      <c r="AG37" s="40" t="e">
        <f t="shared" si="6"/>
        <v>#DIV/0!</v>
      </c>
      <c r="AH37" s="40" t="e">
        <f t="shared" si="7"/>
        <v>#DIV/0!</v>
      </c>
      <c r="AI37" s="40" t="e">
        <f t="shared" si="8"/>
        <v>#DIV/0!</v>
      </c>
      <c r="AJ37" s="102" t="e">
        <f t="shared" si="9"/>
        <v>#DIV/0!</v>
      </c>
      <c r="AK37" s="42"/>
      <c r="AL37" s="125"/>
      <c r="AM37" s="123"/>
      <c r="AN37" s="15"/>
      <c r="AO37" s="15"/>
      <c r="AP37" s="16"/>
      <c r="AQ37" s="15"/>
      <c r="AR37" s="15"/>
      <c r="AS37" s="123"/>
      <c r="AT37" s="123"/>
      <c r="AU37" s="45"/>
    </row>
    <row r="38" spans="1:47" s="50" customFormat="1" ht="20.100000000000001" customHeight="1" x14ac:dyDescent="0.25">
      <c r="A38" s="55"/>
      <c r="B38" s="42"/>
      <c r="C38" s="11"/>
      <c r="D38" s="12"/>
      <c r="E38" s="13"/>
      <c r="F38" s="14"/>
      <c r="G38" s="16"/>
      <c r="H38" s="14"/>
      <c r="I38" s="16"/>
      <c r="J38" s="16"/>
      <c r="K38" s="34"/>
      <c r="L38" s="36"/>
      <c r="M38" s="14"/>
      <c r="N38" s="51"/>
      <c r="O38" s="42"/>
      <c r="P38" s="57"/>
      <c r="Q38" s="19"/>
      <c r="R38" s="116">
        <f t="shared" si="1"/>
        <v>0</v>
      </c>
      <c r="S38" s="19"/>
      <c r="T38" s="19"/>
      <c r="U38" s="19"/>
      <c r="V38" s="19"/>
      <c r="W38" s="19"/>
      <c r="X38" s="19"/>
      <c r="Y38" s="19"/>
      <c r="Z38" s="19"/>
      <c r="AA38" s="58"/>
      <c r="AB38" s="112"/>
      <c r="AC38" s="101" t="e">
        <f t="shared" si="2"/>
        <v>#DIV/0!</v>
      </c>
      <c r="AD38" s="40" t="e">
        <f t="shared" si="3"/>
        <v>#DIV/0!</v>
      </c>
      <c r="AE38" s="40" t="e">
        <f t="shared" si="4"/>
        <v>#DIV/0!</v>
      </c>
      <c r="AF38" s="40" t="e">
        <f t="shared" si="5"/>
        <v>#DIV/0!</v>
      </c>
      <c r="AG38" s="40" t="e">
        <f t="shared" si="6"/>
        <v>#DIV/0!</v>
      </c>
      <c r="AH38" s="40" t="e">
        <f t="shared" si="7"/>
        <v>#DIV/0!</v>
      </c>
      <c r="AI38" s="40" t="e">
        <f t="shared" si="8"/>
        <v>#DIV/0!</v>
      </c>
      <c r="AJ38" s="102" t="e">
        <f t="shared" si="9"/>
        <v>#DIV/0!</v>
      </c>
      <c r="AK38" s="42"/>
      <c r="AL38" s="125"/>
      <c r="AM38" s="123"/>
      <c r="AN38" s="15"/>
      <c r="AO38" s="15"/>
      <c r="AP38" s="16"/>
      <c r="AQ38" s="15"/>
      <c r="AR38" s="15"/>
      <c r="AS38" s="123"/>
      <c r="AT38" s="123"/>
      <c r="AU38" s="45"/>
    </row>
    <row r="39" spans="1:47" s="50" customFormat="1" ht="20.100000000000001" customHeight="1" x14ac:dyDescent="0.25">
      <c r="A39" s="55"/>
      <c r="B39" s="42"/>
      <c r="C39" s="11"/>
      <c r="D39" s="12"/>
      <c r="E39" s="13"/>
      <c r="F39" s="14"/>
      <c r="G39" s="16"/>
      <c r="H39" s="14"/>
      <c r="I39" s="16"/>
      <c r="J39" s="16"/>
      <c r="K39" s="34"/>
      <c r="L39" s="36"/>
      <c r="M39" s="14"/>
      <c r="N39" s="51"/>
      <c r="O39" s="42"/>
      <c r="P39" s="57"/>
      <c r="Q39" s="19"/>
      <c r="R39" s="116">
        <f t="shared" si="1"/>
        <v>0</v>
      </c>
      <c r="S39" s="19"/>
      <c r="T39" s="19"/>
      <c r="U39" s="19"/>
      <c r="V39" s="19"/>
      <c r="W39" s="19"/>
      <c r="X39" s="19"/>
      <c r="Y39" s="19"/>
      <c r="Z39" s="19"/>
      <c r="AA39" s="58"/>
      <c r="AB39" s="112"/>
      <c r="AC39" s="101" t="e">
        <f t="shared" si="2"/>
        <v>#DIV/0!</v>
      </c>
      <c r="AD39" s="40" t="e">
        <f t="shared" si="3"/>
        <v>#DIV/0!</v>
      </c>
      <c r="AE39" s="40" t="e">
        <f t="shared" si="4"/>
        <v>#DIV/0!</v>
      </c>
      <c r="AF39" s="40" t="e">
        <f t="shared" si="5"/>
        <v>#DIV/0!</v>
      </c>
      <c r="AG39" s="40" t="e">
        <f t="shared" si="6"/>
        <v>#DIV/0!</v>
      </c>
      <c r="AH39" s="40" t="e">
        <f t="shared" si="7"/>
        <v>#DIV/0!</v>
      </c>
      <c r="AI39" s="40" t="e">
        <f t="shared" si="8"/>
        <v>#DIV/0!</v>
      </c>
      <c r="AJ39" s="102" t="e">
        <f t="shared" si="9"/>
        <v>#DIV/0!</v>
      </c>
      <c r="AK39" s="42"/>
      <c r="AL39" s="125"/>
      <c r="AM39" s="123"/>
      <c r="AN39" s="15"/>
      <c r="AO39" s="15"/>
      <c r="AP39" s="16"/>
      <c r="AQ39" s="15"/>
      <c r="AR39" s="15"/>
      <c r="AS39" s="123"/>
      <c r="AT39" s="123"/>
      <c r="AU39" s="45"/>
    </row>
    <row r="40" spans="1:47" s="50" customFormat="1" ht="20.100000000000001" customHeight="1" x14ac:dyDescent="0.25">
      <c r="A40" s="55"/>
      <c r="B40" s="42"/>
      <c r="C40" s="11"/>
      <c r="D40" s="12"/>
      <c r="E40" s="13"/>
      <c r="F40" s="14"/>
      <c r="G40" s="16"/>
      <c r="H40" s="14"/>
      <c r="I40" s="16"/>
      <c r="J40" s="16"/>
      <c r="K40" s="34"/>
      <c r="L40" s="36"/>
      <c r="M40" s="14"/>
      <c r="N40" s="51"/>
      <c r="O40" s="42"/>
      <c r="P40" s="57"/>
      <c r="Q40" s="19"/>
      <c r="R40" s="116">
        <f t="shared" si="1"/>
        <v>0</v>
      </c>
      <c r="S40" s="19"/>
      <c r="T40" s="19"/>
      <c r="U40" s="19"/>
      <c r="V40" s="19"/>
      <c r="W40" s="19"/>
      <c r="X40" s="19"/>
      <c r="Y40" s="19"/>
      <c r="Z40" s="19"/>
      <c r="AA40" s="58"/>
      <c r="AB40" s="112"/>
      <c r="AC40" s="101" t="e">
        <f t="shared" si="2"/>
        <v>#DIV/0!</v>
      </c>
      <c r="AD40" s="40" t="e">
        <f t="shared" si="3"/>
        <v>#DIV/0!</v>
      </c>
      <c r="AE40" s="40" t="e">
        <f t="shared" si="4"/>
        <v>#DIV/0!</v>
      </c>
      <c r="AF40" s="40" t="e">
        <f t="shared" si="5"/>
        <v>#DIV/0!</v>
      </c>
      <c r="AG40" s="40" t="e">
        <f t="shared" si="6"/>
        <v>#DIV/0!</v>
      </c>
      <c r="AH40" s="40" t="e">
        <f t="shared" si="7"/>
        <v>#DIV/0!</v>
      </c>
      <c r="AI40" s="40" t="e">
        <f t="shared" si="8"/>
        <v>#DIV/0!</v>
      </c>
      <c r="AJ40" s="102" t="e">
        <f t="shared" si="9"/>
        <v>#DIV/0!</v>
      </c>
      <c r="AK40" s="42"/>
      <c r="AL40" s="125"/>
      <c r="AM40" s="123"/>
      <c r="AN40" s="15"/>
      <c r="AO40" s="15"/>
      <c r="AP40" s="16"/>
      <c r="AQ40" s="15"/>
      <c r="AR40" s="15"/>
      <c r="AS40" s="123"/>
      <c r="AT40" s="123"/>
      <c r="AU40" s="45"/>
    </row>
    <row r="41" spans="1:47" s="50" customFormat="1" ht="20.100000000000001" customHeight="1" x14ac:dyDescent="0.25">
      <c r="A41" s="55"/>
      <c r="B41" s="42"/>
      <c r="C41" s="11"/>
      <c r="D41" s="12"/>
      <c r="E41" s="13"/>
      <c r="F41" s="14"/>
      <c r="G41" s="16"/>
      <c r="H41" s="14"/>
      <c r="I41" s="16"/>
      <c r="J41" s="16"/>
      <c r="K41" s="34"/>
      <c r="L41" s="36"/>
      <c r="M41" s="14"/>
      <c r="N41" s="51"/>
      <c r="O41" s="42"/>
      <c r="P41" s="57"/>
      <c r="Q41" s="19"/>
      <c r="R41" s="116">
        <f t="shared" si="1"/>
        <v>0</v>
      </c>
      <c r="S41" s="19"/>
      <c r="T41" s="19"/>
      <c r="U41" s="19"/>
      <c r="V41" s="19"/>
      <c r="W41" s="19"/>
      <c r="X41" s="19"/>
      <c r="Y41" s="19"/>
      <c r="Z41" s="19"/>
      <c r="AA41" s="58"/>
      <c r="AB41" s="112"/>
      <c r="AC41" s="101" t="e">
        <f t="shared" si="2"/>
        <v>#DIV/0!</v>
      </c>
      <c r="AD41" s="40" t="e">
        <f t="shared" si="3"/>
        <v>#DIV/0!</v>
      </c>
      <c r="AE41" s="40" t="e">
        <f t="shared" si="4"/>
        <v>#DIV/0!</v>
      </c>
      <c r="AF41" s="40" t="e">
        <f t="shared" si="5"/>
        <v>#DIV/0!</v>
      </c>
      <c r="AG41" s="40" t="e">
        <f t="shared" si="6"/>
        <v>#DIV/0!</v>
      </c>
      <c r="AH41" s="40" t="e">
        <f t="shared" si="7"/>
        <v>#DIV/0!</v>
      </c>
      <c r="AI41" s="40" t="e">
        <f t="shared" si="8"/>
        <v>#DIV/0!</v>
      </c>
      <c r="AJ41" s="102" t="e">
        <f t="shared" si="9"/>
        <v>#DIV/0!</v>
      </c>
      <c r="AK41" s="42"/>
      <c r="AL41" s="125"/>
      <c r="AM41" s="123"/>
      <c r="AN41" s="15"/>
      <c r="AO41" s="15"/>
      <c r="AP41" s="16"/>
      <c r="AQ41" s="15"/>
      <c r="AR41" s="15"/>
      <c r="AS41" s="123"/>
      <c r="AT41" s="123"/>
      <c r="AU41" s="45"/>
    </row>
    <row r="42" spans="1:47" s="50" customFormat="1" ht="20.100000000000001" customHeight="1" x14ac:dyDescent="0.25">
      <c r="A42" s="55"/>
      <c r="B42" s="42"/>
      <c r="C42" s="11"/>
      <c r="D42" s="12"/>
      <c r="E42" s="13"/>
      <c r="F42" s="14"/>
      <c r="G42" s="16"/>
      <c r="H42" s="14"/>
      <c r="I42" s="16"/>
      <c r="J42" s="16"/>
      <c r="K42" s="34"/>
      <c r="L42" s="36"/>
      <c r="M42" s="14"/>
      <c r="N42" s="51"/>
      <c r="O42" s="42"/>
      <c r="P42" s="57"/>
      <c r="Q42" s="19"/>
      <c r="R42" s="116">
        <f t="shared" si="1"/>
        <v>0</v>
      </c>
      <c r="S42" s="19"/>
      <c r="T42" s="19"/>
      <c r="U42" s="19"/>
      <c r="V42" s="19"/>
      <c r="W42" s="19"/>
      <c r="X42" s="19"/>
      <c r="Y42" s="19"/>
      <c r="Z42" s="19"/>
      <c r="AA42" s="58"/>
      <c r="AB42" s="112"/>
      <c r="AC42" s="101" t="e">
        <f t="shared" si="2"/>
        <v>#DIV/0!</v>
      </c>
      <c r="AD42" s="40" t="e">
        <f t="shared" si="3"/>
        <v>#DIV/0!</v>
      </c>
      <c r="AE42" s="40" t="e">
        <f t="shared" si="4"/>
        <v>#DIV/0!</v>
      </c>
      <c r="AF42" s="40" t="e">
        <f t="shared" si="5"/>
        <v>#DIV/0!</v>
      </c>
      <c r="AG42" s="40" t="e">
        <f t="shared" si="6"/>
        <v>#DIV/0!</v>
      </c>
      <c r="AH42" s="40" t="e">
        <f t="shared" si="7"/>
        <v>#DIV/0!</v>
      </c>
      <c r="AI42" s="40" t="e">
        <f t="shared" si="8"/>
        <v>#DIV/0!</v>
      </c>
      <c r="AJ42" s="102" t="e">
        <f t="shared" si="9"/>
        <v>#DIV/0!</v>
      </c>
      <c r="AK42" s="42"/>
      <c r="AL42" s="125"/>
      <c r="AM42" s="123"/>
      <c r="AN42" s="15"/>
      <c r="AO42" s="15"/>
      <c r="AP42" s="16"/>
      <c r="AQ42" s="15"/>
      <c r="AR42" s="15"/>
      <c r="AS42" s="123"/>
      <c r="AT42" s="123"/>
      <c r="AU42" s="45"/>
    </row>
    <row r="43" spans="1:47" s="50" customFormat="1" ht="20.100000000000001" customHeight="1" x14ac:dyDescent="0.25">
      <c r="A43" s="55"/>
      <c r="B43" s="42"/>
      <c r="C43" s="11"/>
      <c r="D43" s="12"/>
      <c r="E43" s="13"/>
      <c r="F43" s="14"/>
      <c r="G43" s="16"/>
      <c r="H43" s="14"/>
      <c r="I43" s="16"/>
      <c r="J43" s="16"/>
      <c r="K43" s="34"/>
      <c r="L43" s="36"/>
      <c r="M43" s="14"/>
      <c r="N43" s="51"/>
      <c r="O43" s="42"/>
      <c r="P43" s="57"/>
      <c r="Q43" s="19"/>
      <c r="R43" s="116">
        <f t="shared" si="1"/>
        <v>0</v>
      </c>
      <c r="S43" s="19"/>
      <c r="T43" s="19"/>
      <c r="U43" s="19"/>
      <c r="V43" s="19"/>
      <c r="W43" s="19"/>
      <c r="X43" s="19"/>
      <c r="Y43" s="19"/>
      <c r="Z43" s="19"/>
      <c r="AA43" s="58"/>
      <c r="AB43" s="112"/>
      <c r="AC43" s="101" t="e">
        <f t="shared" si="2"/>
        <v>#DIV/0!</v>
      </c>
      <c r="AD43" s="40" t="e">
        <f t="shared" si="3"/>
        <v>#DIV/0!</v>
      </c>
      <c r="AE43" s="40" t="e">
        <f t="shared" si="4"/>
        <v>#DIV/0!</v>
      </c>
      <c r="AF43" s="40" t="e">
        <f t="shared" si="5"/>
        <v>#DIV/0!</v>
      </c>
      <c r="AG43" s="40" t="e">
        <f t="shared" si="6"/>
        <v>#DIV/0!</v>
      </c>
      <c r="AH43" s="40" t="e">
        <f t="shared" si="7"/>
        <v>#DIV/0!</v>
      </c>
      <c r="AI43" s="40" t="e">
        <f t="shared" si="8"/>
        <v>#DIV/0!</v>
      </c>
      <c r="AJ43" s="102" t="e">
        <f t="shared" si="9"/>
        <v>#DIV/0!</v>
      </c>
      <c r="AK43" s="42"/>
      <c r="AL43" s="125"/>
      <c r="AM43" s="123"/>
      <c r="AN43" s="15"/>
      <c r="AO43" s="15"/>
      <c r="AP43" s="16"/>
      <c r="AQ43" s="15"/>
      <c r="AR43" s="15"/>
      <c r="AS43" s="123"/>
      <c r="AT43" s="123"/>
      <c r="AU43" s="45"/>
    </row>
    <row r="44" spans="1:47" s="50" customFormat="1" ht="20.100000000000001" customHeight="1" x14ac:dyDescent="0.25">
      <c r="A44" s="55"/>
      <c r="B44" s="42"/>
      <c r="C44" s="11"/>
      <c r="D44" s="12"/>
      <c r="E44" s="13"/>
      <c r="F44" s="14"/>
      <c r="G44" s="16"/>
      <c r="H44" s="14"/>
      <c r="I44" s="16"/>
      <c r="J44" s="16"/>
      <c r="K44" s="34"/>
      <c r="L44" s="36"/>
      <c r="M44" s="14"/>
      <c r="N44" s="51"/>
      <c r="O44" s="42"/>
      <c r="P44" s="57"/>
      <c r="Q44" s="19"/>
      <c r="R44" s="116">
        <f t="shared" si="1"/>
        <v>0</v>
      </c>
      <c r="S44" s="19"/>
      <c r="T44" s="19"/>
      <c r="U44" s="19"/>
      <c r="V44" s="19"/>
      <c r="W44" s="19"/>
      <c r="X44" s="19"/>
      <c r="Y44" s="19"/>
      <c r="Z44" s="19"/>
      <c r="AA44" s="58"/>
      <c r="AB44" s="112"/>
      <c r="AC44" s="101" t="e">
        <f t="shared" si="2"/>
        <v>#DIV/0!</v>
      </c>
      <c r="AD44" s="40" t="e">
        <f t="shared" si="3"/>
        <v>#DIV/0!</v>
      </c>
      <c r="AE44" s="40" t="e">
        <f t="shared" si="4"/>
        <v>#DIV/0!</v>
      </c>
      <c r="AF44" s="40" t="e">
        <f t="shared" si="5"/>
        <v>#DIV/0!</v>
      </c>
      <c r="AG44" s="40" t="e">
        <f t="shared" si="6"/>
        <v>#DIV/0!</v>
      </c>
      <c r="AH44" s="40" t="e">
        <f t="shared" si="7"/>
        <v>#DIV/0!</v>
      </c>
      <c r="AI44" s="40" t="e">
        <f t="shared" si="8"/>
        <v>#DIV/0!</v>
      </c>
      <c r="AJ44" s="102" t="e">
        <f t="shared" si="9"/>
        <v>#DIV/0!</v>
      </c>
      <c r="AK44" s="42"/>
      <c r="AL44" s="125"/>
      <c r="AM44" s="123"/>
      <c r="AN44" s="15"/>
      <c r="AO44" s="15"/>
      <c r="AP44" s="16"/>
      <c r="AQ44" s="15"/>
      <c r="AR44" s="15"/>
      <c r="AS44" s="123"/>
      <c r="AT44" s="123"/>
      <c r="AU44" s="45"/>
    </row>
    <row r="45" spans="1:47" s="50" customFormat="1" ht="20.100000000000001" customHeight="1" thickBot="1" x14ac:dyDescent="0.3">
      <c r="A45" s="56"/>
      <c r="B45" s="42"/>
      <c r="C45" s="7"/>
      <c r="D45" s="8"/>
      <c r="E45" s="9"/>
      <c r="F45" s="10"/>
      <c r="G45" s="17"/>
      <c r="H45" s="10"/>
      <c r="I45" s="17"/>
      <c r="J45" s="17"/>
      <c r="K45" s="35"/>
      <c r="L45" s="37"/>
      <c r="M45" s="10"/>
      <c r="N45" s="53"/>
      <c r="O45" s="42"/>
      <c r="P45" s="59"/>
      <c r="Q45" s="60"/>
      <c r="R45" s="117">
        <f t="shared" si="1"/>
        <v>0</v>
      </c>
      <c r="S45" s="60"/>
      <c r="T45" s="60"/>
      <c r="U45" s="60"/>
      <c r="V45" s="60"/>
      <c r="W45" s="60"/>
      <c r="X45" s="60"/>
      <c r="Y45" s="60"/>
      <c r="Z45" s="60"/>
      <c r="AA45" s="62"/>
      <c r="AB45" s="112"/>
      <c r="AC45" s="103" t="e">
        <f t="shared" si="2"/>
        <v>#DIV/0!</v>
      </c>
      <c r="AD45" s="61" t="e">
        <f t="shared" si="3"/>
        <v>#DIV/0!</v>
      </c>
      <c r="AE45" s="61" t="e">
        <f t="shared" si="4"/>
        <v>#DIV/0!</v>
      </c>
      <c r="AF45" s="61" t="e">
        <f t="shared" si="5"/>
        <v>#DIV/0!</v>
      </c>
      <c r="AG45" s="61" t="e">
        <f t="shared" si="6"/>
        <v>#DIV/0!</v>
      </c>
      <c r="AH45" s="61" t="e">
        <f t="shared" si="7"/>
        <v>#DIV/0!</v>
      </c>
      <c r="AI45" s="61" t="e">
        <f t="shared" si="8"/>
        <v>#DIV/0!</v>
      </c>
      <c r="AJ45" s="104" t="e">
        <f t="shared" si="9"/>
        <v>#DIV/0!</v>
      </c>
      <c r="AK45" s="42"/>
      <c r="AL45" s="126"/>
      <c r="AM45" s="124"/>
      <c r="AN45" s="66"/>
      <c r="AO45" s="66"/>
      <c r="AP45" s="67"/>
      <c r="AQ45" s="66"/>
      <c r="AR45" s="66"/>
      <c r="AS45" s="124"/>
      <c r="AT45" s="124"/>
      <c r="AU45" s="68"/>
    </row>
    <row r="46" spans="1:47" s="6" customFormat="1" x14ac:dyDescent="0.25">
      <c r="A46" s="1"/>
      <c r="B46" s="1"/>
      <c r="C46" s="1"/>
      <c r="D46" s="1"/>
      <c r="E46" s="5"/>
      <c r="F46" s="5"/>
      <c r="G46" s="5"/>
      <c r="H46" s="5"/>
      <c r="I46" s="5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2"/>
      <c r="AH46" s="2"/>
      <c r="AI46" s="2"/>
      <c r="AJ46" s="2"/>
      <c r="AK46" s="1"/>
      <c r="AL46" s="2"/>
      <c r="AM46" s="2"/>
      <c r="AN46" s="2"/>
      <c r="AO46" s="2"/>
      <c r="AP46" s="3"/>
      <c r="AQ46" s="3"/>
      <c r="AR46" s="3"/>
      <c r="AS46" s="3"/>
      <c r="AT46" s="3"/>
      <c r="AU46" s="3"/>
    </row>
  </sheetData>
  <sheetProtection algorithmName="SHA-512" hashValue="Kxi2T39YDFoEJAt28B/fx19bgXVuCirNxZpUyxWmwUnX4uRouNizGHG5CVWA87MsPTW/YSnb1tXN+m5De/JGOg==" saltValue="bbZ20x3p7xv5BmlP+P657Q==" spinCount="100000" sheet="1" objects="1" scenarios="1"/>
  <mergeCells count="44">
    <mergeCell ref="A3:A7"/>
    <mergeCell ref="AL6:AL7"/>
    <mergeCell ref="AU6:AU7"/>
    <mergeCell ref="AT6:AT7"/>
    <mergeCell ref="AS6:AS7"/>
    <mergeCell ref="AR6:AR7"/>
    <mergeCell ref="AQ6:AQ7"/>
    <mergeCell ref="AO6:AP7"/>
    <mergeCell ref="AN6:AN7"/>
    <mergeCell ref="AM6:AM7"/>
    <mergeCell ref="Y6:AA7"/>
    <mergeCell ref="C6:C7"/>
    <mergeCell ref="M6:N7"/>
    <mergeCell ref="K6:L7"/>
    <mergeCell ref="J6:J7"/>
    <mergeCell ref="H6:I7"/>
    <mergeCell ref="F6:G7"/>
    <mergeCell ref="E6:E7"/>
    <mergeCell ref="D6:D7"/>
    <mergeCell ref="V2:Y2"/>
    <mergeCell ref="C3:C5"/>
    <mergeCell ref="K3:K5"/>
    <mergeCell ref="L3:L5"/>
    <mergeCell ref="M3:N5"/>
    <mergeCell ref="E3:E5"/>
    <mergeCell ref="D3:D5"/>
    <mergeCell ref="H3:J3"/>
    <mergeCell ref="H5:I5"/>
    <mergeCell ref="P6:P7"/>
    <mergeCell ref="Q6:Q7"/>
    <mergeCell ref="R6:R7"/>
    <mergeCell ref="AO5:AP5"/>
    <mergeCell ref="F3:G5"/>
    <mergeCell ref="P3:AJ3"/>
    <mergeCell ref="P4:AA4"/>
    <mergeCell ref="AC4:AJ4"/>
    <mergeCell ref="AL3:AU4"/>
    <mergeCell ref="AC6:AJ6"/>
    <mergeCell ref="S6:S7"/>
    <mergeCell ref="T6:T7"/>
    <mergeCell ref="U6:U7"/>
    <mergeCell ref="V6:V7"/>
    <mergeCell ref="W6:W7"/>
    <mergeCell ref="X6:X7"/>
  </mergeCells>
  <phoneticPr fontId="18" type="noConversion"/>
  <dataValidations xWindow="1138" yWindow="875" count="11">
    <dataValidation type="list" allowBlank="1" showInputMessage="1" showErrorMessage="1" sqref="C9:C45" xr:uid="{E48A37EE-C94F-4E70-BF8B-68C17222D12B}">
      <formula1>SERV</formula1>
    </dataValidation>
    <dataValidation type="list" allowBlank="1" showInputMessage="1" showErrorMessage="1" sqref="H9:H45 AN9:AO45 AQ9:AQ45 M9:M45" xr:uid="{C4DAF607-9BFC-4B69-AAFE-D99430E9B4D9}">
      <formula1>PUB</formula1>
    </dataValidation>
    <dataValidation type="list" allowBlank="1" showInputMessage="1" showErrorMessage="1" sqref="E9:E45" xr:uid="{5F341A9A-B73A-4E0B-8644-00B61ABDA045}">
      <formula1>ACC</formula1>
    </dataValidation>
    <dataValidation type="list" allowBlank="1" showInputMessage="1" showErrorMessage="1" sqref="F9:F45" xr:uid="{33CD710F-4DEF-4C8B-9E46-2B6E6262805E}">
      <formula1>VOD</formula1>
    </dataValidation>
    <dataValidation type="list" allowBlank="1" showInputMessage="1" showErrorMessage="1" sqref="D9:D45" xr:uid="{48B29CAC-CC4C-49B3-B385-1C00AFBAF2DE}">
      <formula1>GENN</formula1>
    </dataValidation>
    <dataValidation type="decimal" allowBlank="1" showInputMessage="1" showErrorMessage="1" sqref="P9:Q45 AA9:AB45 Y9:Y45 W9:W45 U9:U45 AK9:AK45" xr:uid="{BAE07D4E-8654-40CF-AE0A-2D07E083EE86}">
      <formula1>0</formula1>
      <formula2>100000000</formula2>
    </dataValidation>
    <dataValidation type="list" allowBlank="1" showInputMessage="1" showErrorMessage="1" sqref="N9:N45" xr:uid="{19259F94-4135-4131-9573-388E842C5AE5}">
      <formula1>EXE</formula1>
    </dataValidation>
    <dataValidation type="whole" operator="equal" allowBlank="1" showInputMessage="1" showErrorMessage="1" errorTitle="Incongruencia OELE" error="No es coherente el dato de Obras Europeas en Lenguas de España con la suma de las obras en cada una de las Lenguas individuales" sqref="R16" xr:uid="{74051007-66E7-4202-91C8-E3FD26962FD9}">
      <formula1>SUM(S16:X16)</formula1>
    </dataValidation>
    <dataValidation type="whole" operator="greaterThan" allowBlank="1" showInputMessage="1" showErrorMessage="1" promptTitle="ADVERTENCIA RESTRICCIÓN UNIDADES" prompt="En esta casilla se deben consignar sólo números enteros que representen DÍAS (NO se admite texto)._x000a_En caso contrario el dato NO SERÁ TENIDO EN CUENTA." sqref="AS9:AT45 AL9:AM45" xr:uid="{A1BCE9C4-DA11-4E03-B2CC-D443A9D1230E}">
      <formula1>0</formula1>
    </dataValidation>
    <dataValidation type="whole" operator="greaterThan" allowBlank="1" showInputMessage="1" showErrorMessage="1" promptTitle="ADVERTENCIA RESTRICCIÓN UNIDADES" prompt="En esta casilla se deben consignar números enteros que representen DÏAS (NO TEXTO)._x000a_Cualquier otro valor que no sean DÍAS no será tenido en cuenta." sqref="AS9:AT45 AL9:AM45" xr:uid="{FC57F7D3-0A7D-4F71-B693-2204B36D8466}">
      <formula1>0</formula1>
    </dataValidation>
    <dataValidation type="decimal" allowBlank="1" showInputMessage="1" showErrorMessage="1" sqref="AR9:AR45" xr:uid="{642552B2-2520-42E4-975D-83B12A8AEB92}">
      <formula1>0.001</formula1>
      <formula2>1</formula2>
    </dataValidation>
  </dataValidations>
  <printOptions horizontalCentered="1"/>
  <pageMargins left="0.19685039370078741" right="0.19685039370078741" top="0.9055118110236221" bottom="0.31496062992125984" header="0.19685039370078741" footer="0.19685039370078741"/>
  <pageSetup paperSize="8" scale="50" pageOrder="overThenDown" orientation="landscape" r:id="rId1"/>
  <headerFooter>
    <oddHeader>&amp;L&amp;G&amp;R&amp;"-,Negrita"&amp;24&amp;K002060FORMULARIO COE - ANEXO PRESTADORES CATÁLOGO 2024</oddHeader>
    <oddFooter>&amp;L&amp;8&amp;D&amp;R&amp;8&amp;F</oddFooter>
  </headerFooter>
  <colBreaks count="2" manualBreakCount="2">
    <brk id="15" max="44" man="1"/>
    <brk id="34" max="44" man="1"/>
  </colBreaks>
  <ignoredErrors>
    <ignoredError sqref="C6:F6 K6 M6" numberStoredAsText="1"/>
    <ignoredError sqref="R9 R10:R45" unlockedFormula="1"/>
  </ignoredErrors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9776260D-B036-44B2-9FC0-83DDF9242B52}">
            <xm:f>UMBRALES!$D$3</xm:f>
            <xm:f>UMBRALES!$E$3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96322CF3-7DD8-4747-B6AF-8EFC825ABD68}">
            <xm:f>UMBRALES!$E$3</xm:f>
            <x14:dxf>
              <fill>
                <patternFill>
                  <bgColor rgb="FFFF0000"/>
                </patternFill>
              </fill>
            </x14:dxf>
          </x14:cfRule>
          <xm:sqref>AC9:AC45</xm:sqref>
        </x14:conditionalFormatting>
        <x14:conditionalFormatting xmlns:xm="http://schemas.microsoft.com/office/excel/2006/main">
          <x14:cfRule type="cellIs" priority="23" operator="between" id="{5FE044D3-F93A-4D90-B103-6F4CADDF375D}">
            <xm:f>UMBRALES!$D$4</xm:f>
            <xm:f>UMBRALES!$E$4</xm:f>
            <x14:dxf>
              <fill>
                <patternFill>
                  <bgColor rgb="FFFFC000"/>
                </patternFill>
              </fill>
            </x14:dxf>
          </x14:cfRule>
          <x14:cfRule type="cellIs" priority="24" operator="lessThan" id="{881EE979-98A7-4010-9F35-B673FF9482E8}">
            <xm:f>UMBRALES!$E$4</xm:f>
            <x14:dxf>
              <fill>
                <patternFill>
                  <bgColor rgb="FFFF0000"/>
                </patternFill>
              </fill>
            </x14:dxf>
          </x14:cfRule>
          <xm:sqref>AD9:AD45</xm:sqref>
        </x14:conditionalFormatting>
        <x14:conditionalFormatting xmlns:xm="http://schemas.microsoft.com/office/excel/2006/main">
          <x14:cfRule type="cellIs" priority="9" operator="between" id="{12358AEB-A1B7-4352-B638-1730130DF8CF}">
            <xm:f>UMBRALES!$D$5</xm:f>
            <xm:f>UMBRALES!$E$5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32A5C248-8F49-4139-9608-7A8A54C82F31}">
            <xm:f>UMBRALES!$E$5</xm:f>
            <x14:dxf>
              <fill>
                <patternFill>
                  <bgColor rgb="FFFF0000"/>
                </patternFill>
              </fill>
            </x14:dxf>
          </x14:cfRule>
          <xm:sqref>AE9:AE45</xm:sqref>
        </x14:conditionalFormatting>
        <x14:conditionalFormatting xmlns:xm="http://schemas.microsoft.com/office/excel/2006/main">
          <x14:cfRule type="cellIs" priority="7" operator="between" id="{9651F253-5E11-49E4-ABA0-108A83C958A7}">
            <xm:f>UMBRALES!$D$7</xm:f>
            <xm:f>UMBRALES!$E$7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lessThan" id="{7EEA1326-09BD-45EB-9BC7-746904093F20}">
            <xm:f>UMBRALES!$E$7</xm:f>
            <x14:dxf>
              <fill>
                <patternFill>
                  <bgColor rgb="FFFF0000"/>
                </patternFill>
              </fill>
            </x14:dxf>
          </x14:cfRule>
          <xm:sqref>AG9:AG45</xm:sqref>
        </x14:conditionalFormatting>
        <x14:conditionalFormatting xmlns:xm="http://schemas.microsoft.com/office/excel/2006/main">
          <x14:cfRule type="cellIs" priority="5" operator="between" id="{BE2F3A28-D36D-49C1-9993-774452E92F10}">
            <xm:f>UMBRALES!$D$8</xm:f>
            <xm:f>UMBRALES!$E$8</xm:f>
            <x14:dxf>
              <fill>
                <patternFill>
                  <bgColor rgb="FFFFC000"/>
                </patternFill>
              </fill>
            </x14:dxf>
          </x14:cfRule>
          <x14:cfRule type="cellIs" priority="6" operator="lessThan" id="{4DFF9065-3A5D-4A5E-A2EE-1861FF764BFC}">
            <xm:f>UMBRALES!$E$8</xm:f>
            <x14:dxf>
              <fill>
                <patternFill>
                  <bgColor rgb="FFFF0000"/>
                </patternFill>
              </fill>
            </x14:dxf>
          </x14:cfRule>
          <xm:sqref>AH9:AH45</xm:sqref>
        </x14:conditionalFormatting>
        <x14:conditionalFormatting xmlns:xm="http://schemas.microsoft.com/office/excel/2006/main">
          <x14:cfRule type="cellIs" priority="3" operator="between" id="{54819417-410E-4D33-B850-94C00CEEB798}">
            <xm:f>UMBRALES!$D$9</xm:f>
            <xm:f>UMBRALES!$E$9</xm:f>
            <x14:dxf>
              <fill>
                <patternFill>
                  <bgColor rgb="FFFFC000"/>
                </patternFill>
              </fill>
            </x14:dxf>
          </x14:cfRule>
          <x14:cfRule type="cellIs" priority="4" operator="lessThan" id="{BC000658-550F-45FD-B5FA-8E0D7B87725C}">
            <xm:f>UMBRALES!$E$9</xm:f>
            <x14:dxf>
              <fill>
                <patternFill>
                  <bgColor rgb="FFFF0000"/>
                </patternFill>
              </fill>
            </x14:dxf>
          </x14:cfRule>
          <xm:sqref>AI9:AI45</xm:sqref>
        </x14:conditionalFormatting>
        <x14:conditionalFormatting xmlns:xm="http://schemas.microsoft.com/office/excel/2006/main">
          <x14:cfRule type="cellIs" priority="1" operator="between" id="{ECE23EE2-35CB-433C-9EAF-241E390E2548}">
            <xm:f>UMBRALES!$D$10</xm:f>
            <xm:f>UMBRALES!$E$10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B40B9796-DEE9-4EA0-8C91-29AAC52E2FBB}">
            <xm:f>UMBRALES!$E$10</xm:f>
            <x14:dxf>
              <fill>
                <patternFill>
                  <bgColor rgb="FFFF0000"/>
                </patternFill>
              </fill>
            </x14:dxf>
          </x14:cfRule>
          <xm:sqref>AJ9:AJ45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CADA-B2F2-49BE-8027-B481F532287F}">
  <sheetPr>
    <pageSetUpPr fitToPage="1"/>
  </sheetPr>
  <dimension ref="A1:E13"/>
  <sheetViews>
    <sheetView showGridLines="0" zoomScale="145" zoomScaleNormal="145" workbookViewId="0">
      <selection activeCell="H15" sqref="H15"/>
    </sheetView>
  </sheetViews>
  <sheetFormatPr baseColWidth="10" defaultRowHeight="15" x14ac:dyDescent="0.25"/>
  <cols>
    <col min="2" max="2" width="49.5703125" bestFit="1" customWidth="1"/>
  </cols>
  <sheetData>
    <row r="1" spans="1:5" ht="45" x14ac:dyDescent="0.25">
      <c r="A1" s="114" t="s">
        <v>178</v>
      </c>
      <c r="B1" s="87" t="s">
        <v>135</v>
      </c>
      <c r="C1" s="88" t="s">
        <v>177</v>
      </c>
      <c r="D1" s="89" t="s">
        <v>142</v>
      </c>
      <c r="E1" s="90" t="s">
        <v>136</v>
      </c>
    </row>
    <row r="2" spans="1:5" x14ac:dyDescent="0.25">
      <c r="A2" s="91" t="s">
        <v>39</v>
      </c>
      <c r="B2" s="92" t="s">
        <v>92</v>
      </c>
      <c r="C2" s="93"/>
      <c r="D2" s="93" t="s">
        <v>137</v>
      </c>
      <c r="E2" s="94" t="s">
        <v>138</v>
      </c>
    </row>
    <row r="3" spans="1:5" x14ac:dyDescent="0.25">
      <c r="A3" s="91" t="s">
        <v>40</v>
      </c>
      <c r="B3" s="92" t="s">
        <v>31</v>
      </c>
      <c r="C3" s="95">
        <v>0.3</v>
      </c>
      <c r="D3" s="95">
        <f>+C3-0.0000000000001</f>
        <v>0.29999999999990001</v>
      </c>
      <c r="E3" s="96">
        <f>+C3*0.9</f>
        <v>0.27</v>
      </c>
    </row>
    <row r="4" spans="1:5" x14ac:dyDescent="0.25">
      <c r="A4" s="91" t="s">
        <v>116</v>
      </c>
      <c r="B4" s="92" t="s">
        <v>117</v>
      </c>
      <c r="C4" s="95">
        <v>0.15</v>
      </c>
      <c r="D4" s="95">
        <f t="shared" ref="D4:D10" si="0">+C4-0.0000000000001</f>
        <v>0.14999999999989999</v>
      </c>
      <c r="E4" s="96">
        <f>+C4*0.9</f>
        <v>0.13500000000000001</v>
      </c>
    </row>
    <row r="5" spans="1:5" x14ac:dyDescent="0.25">
      <c r="A5" s="91" t="s">
        <v>42</v>
      </c>
      <c r="B5" s="92" t="s">
        <v>139</v>
      </c>
      <c r="C5" s="97">
        <v>6.0099999999999997E-3</v>
      </c>
      <c r="D5" s="97">
        <f t="shared" si="0"/>
        <v>6.0099999998999998E-3</v>
      </c>
      <c r="E5" s="98">
        <f>+C5*0.9</f>
        <v>5.4089999999999997E-3</v>
      </c>
    </row>
    <row r="6" spans="1:5" x14ac:dyDescent="0.25">
      <c r="A6" s="91" t="s">
        <v>43</v>
      </c>
      <c r="B6" s="92" t="s">
        <v>140</v>
      </c>
      <c r="C6" s="99" t="s">
        <v>141</v>
      </c>
      <c r="D6" s="99" t="s">
        <v>141</v>
      </c>
      <c r="E6" s="100" t="s">
        <v>141</v>
      </c>
    </row>
    <row r="7" spans="1:5" x14ac:dyDescent="0.25">
      <c r="A7" s="91" t="s">
        <v>45</v>
      </c>
      <c r="B7" s="92" t="s">
        <v>112</v>
      </c>
      <c r="C7" s="97">
        <v>1.985E-2</v>
      </c>
      <c r="D7" s="97">
        <f t="shared" si="0"/>
        <v>1.98499999999E-2</v>
      </c>
      <c r="E7" s="98">
        <f t="shared" ref="E7:E8" si="1">+C7*0.9</f>
        <v>1.7864999999999999E-2</v>
      </c>
    </row>
    <row r="8" spans="1:5" x14ac:dyDescent="0.25">
      <c r="A8" s="91" t="s">
        <v>46</v>
      </c>
      <c r="B8" s="92" t="s">
        <v>113</v>
      </c>
      <c r="C8" s="97">
        <v>1.0109999999999999E-2</v>
      </c>
      <c r="D8" s="97">
        <f t="shared" si="0"/>
        <v>1.0109999999899999E-2</v>
      </c>
      <c r="E8" s="98">
        <f t="shared" si="1"/>
        <v>9.0989999999999994E-3</v>
      </c>
    </row>
    <row r="9" spans="1:5" x14ac:dyDescent="0.25">
      <c r="A9" s="91" t="s">
        <v>47</v>
      </c>
      <c r="B9" s="92" t="s">
        <v>114</v>
      </c>
      <c r="C9" s="97">
        <v>1.01E-2</v>
      </c>
      <c r="D9" s="97">
        <f t="shared" si="0"/>
        <v>1.00999999999E-2</v>
      </c>
      <c r="E9" s="98">
        <f>+C9*0.9</f>
        <v>9.0899999999999991E-3</v>
      </c>
    </row>
    <row r="10" spans="1:5" x14ac:dyDescent="0.25">
      <c r="A10" s="91" t="s">
        <v>48</v>
      </c>
      <c r="B10" s="92" t="s">
        <v>115</v>
      </c>
      <c r="C10" s="97">
        <v>1.393E-2</v>
      </c>
      <c r="D10" s="97">
        <f t="shared" si="0"/>
        <v>1.39299999999E-2</v>
      </c>
      <c r="E10" s="98">
        <f>+C10*0.9</f>
        <v>1.2537E-2</v>
      </c>
    </row>
    <row r="11" spans="1:5" x14ac:dyDescent="0.25">
      <c r="A11" s="209" t="s">
        <v>59</v>
      </c>
      <c r="B11" s="92" t="s">
        <v>33</v>
      </c>
      <c r="C11" s="1"/>
      <c r="D11" s="1"/>
      <c r="E11" s="1"/>
    </row>
    <row r="12" spans="1:5" x14ac:dyDescent="0.25">
      <c r="A12" s="210"/>
      <c r="B12" s="92" t="s">
        <v>34</v>
      </c>
      <c r="C12" s="1"/>
      <c r="D12" s="1"/>
      <c r="E12" s="1"/>
    </row>
    <row r="13" spans="1:5" x14ac:dyDescent="0.25">
      <c r="A13" s="211"/>
      <c r="B13" s="92" t="s">
        <v>35</v>
      </c>
      <c r="C13" s="1"/>
      <c r="D13" s="1"/>
      <c r="E13" s="1"/>
    </row>
  </sheetData>
  <sheetProtection algorithmName="SHA-512" hashValue="9BkjWR0WdBSnaefR56eo5BlXcnkMiey5+5reU1MSX/uMb2zsSAuMNjIUF3AbNqgr57mdTtWc/ZuR6TO/RohtxQ==" saltValue="XPM33XY9JvgNY27wzZTKBQ==" spinCount="100000" sheet="1" objects="1" scenarios="1"/>
  <mergeCells count="1">
    <mergeCell ref="A11:A13"/>
  </mergeCells>
  <printOptions horizontalCentered="1"/>
  <pageMargins left="0.23622047244094491" right="0.23622047244094491" top="1.1100000000000001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DA59-C29A-43C5-879B-EB4CB8B8C08D}">
  <sheetPr published="0"/>
  <dimension ref="A1:I17"/>
  <sheetViews>
    <sheetView workbookViewId="0">
      <selection activeCell="G15" sqref="G15"/>
    </sheetView>
  </sheetViews>
  <sheetFormatPr baseColWidth="10" defaultRowHeight="15" x14ac:dyDescent="0.25"/>
  <cols>
    <col min="4" max="4" width="17" bestFit="1" customWidth="1"/>
    <col min="7" max="7" width="36.28515625" bestFit="1" customWidth="1"/>
    <col min="8" max="8" width="35" bestFit="1" customWidth="1"/>
  </cols>
  <sheetData>
    <row r="1" spans="1:9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23</v>
      </c>
      <c r="F1" s="4" t="s">
        <v>21</v>
      </c>
      <c r="G1" s="4" t="s">
        <v>55</v>
      </c>
      <c r="H1" s="4" t="s">
        <v>73</v>
      </c>
      <c r="I1" s="4" t="s">
        <v>110</v>
      </c>
    </row>
    <row r="2" spans="1:9" x14ac:dyDescent="0.25">
      <c r="A2" t="s">
        <v>20</v>
      </c>
      <c r="B2" t="s">
        <v>7</v>
      </c>
      <c r="C2" t="s">
        <v>8</v>
      </c>
      <c r="D2" t="s">
        <v>10</v>
      </c>
      <c r="E2" t="s">
        <v>24</v>
      </c>
      <c r="F2" t="s">
        <v>27</v>
      </c>
      <c r="G2" t="s">
        <v>56</v>
      </c>
      <c r="H2" t="s">
        <v>74</v>
      </c>
      <c r="I2" s="38" t="s">
        <v>111</v>
      </c>
    </row>
    <row r="3" spans="1:9" x14ac:dyDescent="0.25">
      <c r="A3" t="s">
        <v>22</v>
      </c>
      <c r="B3" t="s">
        <v>6</v>
      </c>
      <c r="C3" t="s">
        <v>9</v>
      </c>
      <c r="D3" t="s">
        <v>11</v>
      </c>
      <c r="E3" t="s">
        <v>25</v>
      </c>
      <c r="F3" t="s">
        <v>28</v>
      </c>
      <c r="G3" t="s">
        <v>57</v>
      </c>
      <c r="H3" t="s">
        <v>75</v>
      </c>
      <c r="I3" s="38" t="s">
        <v>112</v>
      </c>
    </row>
    <row r="4" spans="1:9" x14ac:dyDescent="0.25">
      <c r="A4" t="s">
        <v>21</v>
      </c>
      <c r="B4" t="s">
        <v>5</v>
      </c>
      <c r="D4" t="s">
        <v>17</v>
      </c>
      <c r="E4" t="s">
        <v>22</v>
      </c>
      <c r="F4" t="s">
        <v>29</v>
      </c>
      <c r="H4" t="s">
        <v>76</v>
      </c>
      <c r="I4" s="38" t="s">
        <v>113</v>
      </c>
    </row>
    <row r="5" spans="1:9" x14ac:dyDescent="0.25">
      <c r="F5" t="s">
        <v>30</v>
      </c>
      <c r="H5" t="s">
        <v>77</v>
      </c>
      <c r="I5" s="38" t="s">
        <v>114</v>
      </c>
    </row>
    <row r="6" spans="1:9" x14ac:dyDescent="0.25">
      <c r="H6" t="s">
        <v>78</v>
      </c>
      <c r="I6" s="38" t="s">
        <v>115</v>
      </c>
    </row>
    <row r="7" spans="1:9" x14ac:dyDescent="0.25">
      <c r="H7" t="s">
        <v>79</v>
      </c>
    </row>
    <row r="8" spans="1:9" x14ac:dyDescent="0.25">
      <c r="H8" t="s">
        <v>80</v>
      </c>
    </row>
    <row r="9" spans="1:9" x14ac:dyDescent="0.25">
      <c r="H9" t="s">
        <v>81</v>
      </c>
    </row>
    <row r="10" spans="1:9" x14ac:dyDescent="0.25">
      <c r="H10" t="s">
        <v>82</v>
      </c>
    </row>
    <row r="11" spans="1:9" x14ac:dyDescent="0.25">
      <c r="H11" t="s">
        <v>83</v>
      </c>
    </row>
    <row r="12" spans="1:9" x14ac:dyDescent="0.25">
      <c r="H12" t="s">
        <v>84</v>
      </c>
    </row>
    <row r="13" spans="1:9" x14ac:dyDescent="0.25">
      <c r="H13" t="s">
        <v>85</v>
      </c>
    </row>
    <row r="14" spans="1:9" x14ac:dyDescent="0.25">
      <c r="H14" t="s">
        <v>86</v>
      </c>
    </row>
    <row r="15" spans="1:9" x14ac:dyDescent="0.25">
      <c r="H15" t="s">
        <v>87</v>
      </c>
    </row>
    <row r="16" spans="1:9" x14ac:dyDescent="0.25">
      <c r="H16" t="s">
        <v>88</v>
      </c>
    </row>
    <row r="17" spans="8:8" x14ac:dyDescent="0.25">
      <c r="H17" t="s">
        <v>89</v>
      </c>
    </row>
  </sheetData>
  <sortState xmlns:xlrd2="http://schemas.microsoft.com/office/spreadsheetml/2017/richdata2" ref="A2:A4">
    <sortCondition ref="A2:A4"/>
  </sortState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12</vt:i4>
      </vt:variant>
    </vt:vector>
  </HeadingPairs>
  <TitlesOfParts>
    <vt:vector size="16" baseType="lpstr">
      <vt:lpstr>INSTRUCCIONES</vt:lpstr>
      <vt:lpstr>DECLARACIÓN CATÁLOGOS</vt:lpstr>
      <vt:lpstr>UMBRALES</vt:lpstr>
      <vt:lpstr>Hoja2</vt:lpstr>
      <vt:lpstr>ACC</vt:lpstr>
      <vt:lpstr>'DECLARACIÓN CATÁLOGOS'!Área_de_impresión</vt:lpstr>
      <vt:lpstr>UMBRALES!Área_de_impresión</vt:lpstr>
      <vt:lpstr>EXE</vt:lpstr>
      <vt:lpstr>FIN</vt:lpstr>
      <vt:lpstr>GEN</vt:lpstr>
      <vt:lpstr>GENN</vt:lpstr>
      <vt:lpstr>MODO</vt:lpstr>
      <vt:lpstr>PUB</vt:lpstr>
      <vt:lpstr>SERV</vt:lpstr>
      <vt:lpstr>'DECLARACIÓN CATÁLOGOS'!Títulos_a_imprimir</vt:lpstr>
      <vt:lpstr>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2025-05-09T10:45:40Z</dcterms:created>
  <dcterms:modified xsi:type="dcterms:W3CDTF">2026-03-04T11:07:43Z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2025-05-09T10:45:49Z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30a78e8e-26b3-4cc7-8b78-b7a59cf9da50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