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4\3. Solicitud de información\"/>
    </mc:Choice>
  </mc:AlternateContent>
  <xr:revisionPtr revIDLastSave="0" documentId="13_ncr:1_{A91E5F65-5F32-468C-B36A-F2CE8BAF3DF8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Flujo 1" sheetId="2" r:id="rId1"/>
    <sheet name="Flujo 2" sheetId="3" r:id="rId2"/>
    <sheet name="Flujo 3" sheetId="4" r:id="rId3"/>
    <sheet name="Flujo 4" sheetId="5" r:id="rId4"/>
    <sheet name="Flujo 5" sheetId="6" r:id="rId5"/>
    <sheet name="Flujo 6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7" l="1"/>
  <c r="C18" i="7"/>
  <c r="C18" i="6"/>
  <c r="C18" i="5"/>
  <c r="C18" i="4"/>
  <c r="C18" i="3"/>
  <c r="C28" i="2"/>
  <c r="C18" i="2"/>
  <c r="G17" i="7" l="1"/>
  <c r="G18" i="7" s="1"/>
  <c r="F16" i="7"/>
  <c r="F15" i="7"/>
  <c r="E15" i="7"/>
  <c r="F14" i="7"/>
  <c r="E14" i="7"/>
  <c r="E18" i="7" s="1"/>
  <c r="D14" i="7"/>
  <c r="D18" i="7" s="1"/>
  <c r="F18" i="7" l="1"/>
  <c r="C6" i="7"/>
  <c r="C6" i="6"/>
  <c r="C6" i="5"/>
  <c r="C6" i="4"/>
  <c r="C6" i="3"/>
  <c r="G28" i="7" l="1"/>
  <c r="F28" i="7"/>
  <c r="E28" i="7"/>
  <c r="D28" i="7"/>
  <c r="G28" i="6"/>
  <c r="F28" i="6"/>
  <c r="E28" i="6"/>
  <c r="D28" i="6"/>
  <c r="C28" i="6"/>
  <c r="C30" i="6"/>
  <c r="G17" i="6"/>
  <c r="G18" i="6" s="1"/>
  <c r="F16" i="6"/>
  <c r="F15" i="6"/>
  <c r="E15" i="6"/>
  <c r="F14" i="6"/>
  <c r="E14" i="6"/>
  <c r="D14" i="6"/>
  <c r="D18" i="6" s="1"/>
  <c r="G28" i="5"/>
  <c r="F28" i="5"/>
  <c r="E28" i="5"/>
  <c r="D28" i="5"/>
  <c r="C28" i="5"/>
  <c r="G17" i="5"/>
  <c r="G18" i="5" s="1"/>
  <c r="F16" i="5"/>
  <c r="F15" i="5"/>
  <c r="E15" i="5"/>
  <c r="F14" i="5"/>
  <c r="E14" i="5"/>
  <c r="D14" i="5"/>
  <c r="D18" i="5" s="1"/>
  <c r="G28" i="4"/>
  <c r="F28" i="4"/>
  <c r="E28" i="4"/>
  <c r="D28" i="4"/>
  <c r="C28" i="4"/>
  <c r="C30" i="4" s="1"/>
  <c r="G17" i="4"/>
  <c r="G18" i="4" s="1"/>
  <c r="F16" i="4"/>
  <c r="F15" i="4"/>
  <c r="E15" i="4"/>
  <c r="F14" i="4"/>
  <c r="E14" i="4"/>
  <c r="D14" i="4"/>
  <c r="D18" i="4" s="1"/>
  <c r="G28" i="3"/>
  <c r="F28" i="3"/>
  <c r="E28" i="3"/>
  <c r="D28" i="3"/>
  <c r="C28" i="3"/>
  <c r="G17" i="3"/>
  <c r="G18" i="3" s="1"/>
  <c r="F16" i="3"/>
  <c r="F15" i="3"/>
  <c r="E15" i="3"/>
  <c r="F14" i="3"/>
  <c r="E14" i="3"/>
  <c r="D14" i="3"/>
  <c r="D18" i="3" s="1"/>
  <c r="G28" i="2"/>
  <c r="F28" i="2"/>
  <c r="E28" i="2"/>
  <c r="D28" i="2"/>
  <c r="G17" i="2"/>
  <c r="G18" i="2" s="1"/>
  <c r="F16" i="2"/>
  <c r="F15" i="2"/>
  <c r="E15" i="2"/>
  <c r="F14" i="2"/>
  <c r="E14" i="2"/>
  <c r="E18" i="2" s="1"/>
  <c r="D14" i="2"/>
  <c r="F18" i="3" l="1"/>
  <c r="F30" i="3" s="1"/>
  <c r="F18" i="4"/>
  <c r="F30" i="4" s="1"/>
  <c r="E18" i="5"/>
  <c r="E18" i="6"/>
  <c r="F18" i="2"/>
  <c r="F18" i="5"/>
  <c r="F30" i="5" s="1"/>
  <c r="F18" i="6"/>
  <c r="D30" i="2"/>
  <c r="D18" i="2"/>
  <c r="E18" i="3"/>
  <c r="E30" i="3" s="1"/>
  <c r="E18" i="4"/>
  <c r="E30" i="4" s="1"/>
  <c r="G30" i="2"/>
  <c r="C30" i="3"/>
  <c r="C30" i="5"/>
  <c r="E30" i="7"/>
  <c r="D30" i="6"/>
  <c r="D30" i="7"/>
  <c r="C30" i="2"/>
  <c r="D30" i="3"/>
  <c r="D30" i="4"/>
  <c r="D30" i="5"/>
  <c r="E30" i="2"/>
  <c r="G30" i="3"/>
  <c r="G30" i="4"/>
  <c r="E30" i="5"/>
  <c r="G30" i="5"/>
  <c r="E30" i="6"/>
  <c r="G30" i="6"/>
  <c r="G30" i="7"/>
  <c r="F30" i="2"/>
  <c r="F30" i="6"/>
  <c r="F30" i="7"/>
  <c r="C30" i="7"/>
</calcChain>
</file>

<file path=xl/sharedStrings.xml><?xml version="1.0" encoding="utf-8"?>
<sst xmlns="http://schemas.openxmlformats.org/spreadsheetml/2006/main" count="193" uniqueCount="42">
  <si>
    <t>AMBITO</t>
  </si>
  <si>
    <t>Sistema Peninsular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</si>
  <si>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</si>
  <si>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</si>
  <si>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</si>
  <si>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</si>
  <si>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</si>
  <si>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</si>
  <si>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</si>
  <si>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</si>
  <si>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</si>
  <si>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</si>
  <si>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30 - 1 kV</t>
  </si>
  <si>
    <t>Total Entradas</t>
  </si>
  <si>
    <t>Salidas</t>
  </si>
  <si>
    <t>Consumos</t>
  </si>
  <si>
    <t>Pérdidas</t>
  </si>
  <si>
    <t>Hacia 145 -110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</si>
  <si>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</si>
  <si>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</si>
  <si>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</si>
  <si>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</si>
  <si>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</si>
  <si>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</si>
  <si>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</si>
  <si>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</si>
  <si>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EN SEÍS PERIODOS SEGÚN EL CALENDARIO ESTABLECIDO EN LA CIRCULAR 3/2020)</t>
  </si>
  <si>
    <t>72,5 - 30 kV</t>
  </si>
  <si>
    <t>Desde 72,5 - 30 kV</t>
  </si>
  <si>
    <t>Hacia 72,5 - 30 kV</t>
  </si>
  <si>
    <t xml:space="preserve">DE MÁXIMA DEMANDA DEL PERIODO 1 DEL AÑO 2022 DE LA DISCRIMINACIÓN HORARIA </t>
  </si>
  <si>
    <t>BALANCE ENERGÉTICO EMPRESA DE LA HORA 21 (DE 20h a 21h) DEL 20-ENERO-2022 (DÍA</t>
  </si>
  <si>
    <t>BALANCE ENERGÉTICO EMPRESA DE LA HORA 15 (DE 14h a 15h) DEL 14 -JUL-2022 (DÍA</t>
  </si>
  <si>
    <t xml:space="preserve">DE MÁXIMA DEMANDA DEL PERIODO 2 DEL AÑO 2022 DE LA DISCRIMINACIÓN HORARIA </t>
  </si>
  <si>
    <t>BALANCE ENERGÉTICO EMPRESA DE LA HORA 14 (DE 13h a 14 h) DEL 17-JUN-2022 (DÍA</t>
  </si>
  <si>
    <t xml:space="preserve">DE MÁXIMA DEMANDA DEL PERIODO 3 DEL AÑO 2022  DE LA DISCRIMINACIÓN HORARIA </t>
  </si>
  <si>
    <t>BALANCE ENERGÉTICO EMPRESA DE LA HORA 15 (DE 14h a 15 h) DEL 15-JUN-2022 (DÍA</t>
  </si>
  <si>
    <t xml:space="preserve">DE MÁXIMA DEMANDA DEL PERIODO 4 DEL AÑO 2022 DE LA DISCRIMINACIÓN HORARIA </t>
  </si>
  <si>
    <t>BALANCE ENERGÉTICO EMPRESA DE LA HORA 15 (DE 14h a 15 h) DEL 05-ABR-2022 (DÍA</t>
  </si>
  <si>
    <t xml:space="preserve">DE MÁXIMA DEMANDA DEL PERIODO 5 DEL AÑO 2022 DE LA DISCRIMINACIÓN HORARIA </t>
  </si>
  <si>
    <t>BALANCE ENERGÉTICO EMPRESA DE LA HORA 21 (DE 20h a 21h) DEL 22 -ENE-2022 (DÍA</t>
  </si>
  <si>
    <t xml:space="preserve">DE MÁXIMA DEMANDA DEL PERIODO 6 DEL AÑO 2022 DE LA DISCRIMINACIÓN HORARIA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</si>
</sst>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_ ;\-#,##0\ "/>
    <numFmt numFmtId="166" formatCode="_-* #,##0\ _€_-;\-* #,##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thin">
        <color theme="0"/>
      </left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11" fillId="0" borderId="0"/>
  </cellStyleXfs>
  <cellXfs count="37">
    <xf numFmtId="0" fontId="0" fillId="0" borderId="0" xfId="0"/>
    <xf numFmtId="0" fontId="2" fillId="0" borderId="0" xfId="1" applyFont="1"/>
    <xf numFmtId="0" fontId="1" fillId="0" borderId="0" xfId="1"/>
    <xf numFmtId="0" fontId="4" fillId="2" borderId="1" xfId="1" applyFont="1" applyFill="1" applyBorder="1" applyAlignment="1">
      <alignment horizontal="centerContinuous" vertical="center"/>
    </xf>
    <xf numFmtId="0" fontId="5" fillId="2" borderId="3" xfId="1" applyFont="1" applyFill="1" applyBorder="1" applyAlignment="1">
      <alignment horizontal="centerContinuous" vertical="center"/>
    </xf>
    <xf numFmtId="0" fontId="5" fillId="2" borderId="4" xfId="1" applyFont="1" applyFill="1" applyBorder="1" applyAlignment="1">
      <alignment horizontal="centerContinuous" vertical="center"/>
    </xf>
    <xf numFmtId="0" fontId="6" fillId="0" borderId="0" xfId="2" applyAlignment="1">
      <alignment horizontal="center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2" borderId="9" xfId="2" applyFont="1" applyFill="1" applyBorder="1" applyAlignment="1">
      <alignment horizontal="left" vertical="center"/>
    </xf>
    <xf numFmtId="165" fontId="12" fillId="2" borderId="10" xfId="3" applyNumberFormat="1" applyFont="1" applyFill="1" applyBorder="1" applyAlignment="1">
      <alignment horizontal="right" vertical="center" wrapText="1"/>
    </xf>
    <xf numFmtId="0" fontId="11" fillId="2" borderId="12" xfId="2" applyFont="1" applyFill="1" applyBorder="1" applyAlignment="1">
      <alignment horizontal="left" vertical="center"/>
    </xf>
    <xf numFmtId="165" fontId="12" fillId="2" borderId="13" xfId="3" applyNumberFormat="1" applyFont="1" applyFill="1" applyBorder="1" applyAlignment="1">
      <alignment horizontal="right" vertical="center" wrapText="1"/>
    </xf>
    <xf numFmtId="165" fontId="12" fillId="2" borderId="14" xfId="3" applyNumberFormat="1" applyFont="1" applyFill="1" applyBorder="1" applyAlignment="1">
      <alignment horizontal="right" vertical="center" wrapText="1"/>
    </xf>
    <xf numFmtId="165" fontId="12" fillId="3" borderId="13" xfId="3" applyNumberFormat="1" applyFont="1" applyFill="1" applyBorder="1" applyAlignment="1">
      <alignment horizontal="right" vertical="center" wrapText="1"/>
    </xf>
    <xf numFmtId="165" fontId="12" fillId="3" borderId="14" xfId="3" applyNumberFormat="1" applyFont="1" applyFill="1" applyBorder="1" applyAlignment="1">
      <alignment horizontal="right" vertical="center" wrapText="1"/>
    </xf>
    <xf numFmtId="165" fontId="12" fillId="2" borderId="11" xfId="3" applyNumberFormat="1" applyFont="1" applyFill="1" applyBorder="1" applyAlignment="1">
      <alignment horizontal="right" vertical="center" wrapText="1"/>
    </xf>
    <xf numFmtId="0" fontId="11" fillId="2" borderId="15" xfId="2" applyFont="1" applyFill="1" applyBorder="1" applyAlignment="1">
      <alignment horizontal="left" vertical="center"/>
    </xf>
    <xf numFmtId="165" fontId="12" fillId="2" borderId="16" xfId="3" applyNumberFormat="1" applyFont="1" applyFill="1" applyBorder="1" applyAlignment="1">
      <alignment horizontal="right" vertical="center" wrapText="1"/>
    </xf>
    <xf numFmtId="165" fontId="12" fillId="3" borderId="16" xfId="3" applyNumberFormat="1" applyFont="1" applyFill="1" applyBorder="1" applyAlignment="1">
      <alignment horizontal="right" vertical="center" wrapText="1"/>
    </xf>
    <xf numFmtId="165" fontId="12" fillId="3" borderId="17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/>
    <xf numFmtId="0" fontId="2" fillId="0" borderId="0" xfId="0" applyFont="1"/>
    <xf numFmtId="165" fontId="12" fillId="0" borderId="10" xfId="3" applyNumberFormat="1" applyFont="1" applyFill="1" applyBorder="1" applyAlignment="1">
      <alignment horizontal="right" vertical="center" wrapText="1"/>
    </xf>
    <xf numFmtId="165" fontId="12" fillId="0" borderId="11" xfId="3" applyNumberFormat="1" applyFont="1" applyFill="1" applyBorder="1" applyAlignment="1">
      <alignment horizontal="right" vertical="center" wrapText="1"/>
    </xf>
    <xf numFmtId="0" fontId="15" fillId="4" borderId="5" xfId="2" applyFont="1" applyFill="1" applyBorder="1" applyAlignment="1">
      <alignment horizontal="left" vertical="center"/>
    </xf>
    <xf numFmtId="166" fontId="16" fillId="4" borderId="6" xfId="3" applyNumberFormat="1" applyFont="1" applyFill="1" applyBorder="1" applyAlignment="1">
      <alignment horizontal="right" vertical="center" wrapText="1"/>
    </xf>
    <xf numFmtId="166" fontId="16" fillId="4" borderId="7" xfId="3" applyNumberFormat="1" applyFont="1" applyFill="1" applyBorder="1" applyAlignment="1">
      <alignment horizontal="right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/>
    </xf>
    <xf numFmtId="0" fontId="3" fillId="4" borderId="2" xfId="1" applyFont="1" applyFill="1" applyBorder="1" applyAlignment="1">
      <alignment vertical="center"/>
    </xf>
    <xf numFmtId="0" fontId="15" fillId="5" borderId="5" xfId="2" applyFont="1" applyFill="1" applyBorder="1" applyAlignment="1">
      <alignment horizontal="left" vertical="center"/>
    </xf>
    <xf numFmtId="165" fontId="16" fillId="5" borderId="6" xfId="3" applyNumberFormat="1" applyFont="1" applyFill="1" applyBorder="1" applyAlignment="1">
      <alignment horizontal="right" vertical="center" wrapText="1"/>
    </xf>
    <xf numFmtId="165" fontId="16" fillId="5" borderId="18" xfId="3" applyNumberFormat="1" applyFont="1" applyFill="1" applyBorder="1" applyAlignment="1">
      <alignment horizontal="right" vertical="center" wrapText="1"/>
    </xf>
  </cellXfs>
  <cellStyles count="5">
    <cellStyle name="Millares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3" xfId="4" xr:uid="{F3E6E430-929F-4789-834A-E6E5C19615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workbookViewId="0">
      <selection activeCell="J4" sqref="J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31</v>
      </c>
      <c r="B1"/>
    </row>
    <row r="2" spans="1:7" ht="18.75" x14ac:dyDescent="0.3">
      <c r="A2" s="23" t="s">
        <v>30</v>
      </c>
      <c r="B2"/>
    </row>
    <row r="3" spans="1:7" ht="18.75" x14ac:dyDescent="0.3">
      <c r="A3" s="23" t="s">
        <v>26</v>
      </c>
      <c r="B3"/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">
        <v>1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9" t="s">
        <v>2</v>
      </c>
      <c r="D9" s="30" t="s">
        <v>3</v>
      </c>
      <c r="E9" s="30" t="s">
        <v>27</v>
      </c>
      <c r="F9" s="30" t="s">
        <v>4</v>
      </c>
      <c r="G9" s="31" t="s">
        <v>5</v>
      </c>
    </row>
    <row r="10" spans="1:7" s="8" customFormat="1" ht="24.95" customHeight="1" thickBot="1" x14ac:dyDescent="0.3">
      <c r="A10" s="7" t="s">
        <v>6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7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8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9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10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11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12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13</v>
      </c>
      <c r="C18" s="35">
        <f>SUM(C11:C17)</f>
        <v>0</v>
      </c>
      <c r="D18" s="35">
        <f t="shared" ref="D18:G18" si="0">SUM(D11:D17)</f>
        <v>0</v>
      </c>
      <c r="E18" s="35">
        <f t="shared" si="0"/>
        <v>0</v>
      </c>
      <c r="F18" s="35">
        <f t="shared" si="0"/>
        <v>0</v>
      </c>
      <c r="G18" s="36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14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15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16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9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17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7" t="s">
        <v>29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18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19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20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26" t="s">
        <v>21</v>
      </c>
      <c r="B30" s="27"/>
      <c r="C30" s="27">
        <f>C18+C28</f>
        <v>0</v>
      </c>
      <c r="D30" s="27">
        <f>D18+D28</f>
        <v>0</v>
      </c>
      <c r="E30" s="27">
        <f>E18+E28</f>
        <v>0</v>
      </c>
      <c r="F30" s="27">
        <f>F18+F28</f>
        <v>0</v>
      </c>
      <c r="G30" s="28">
        <f>G18+G28</f>
        <v>0</v>
      </c>
    </row>
    <row r="32" spans="1:7" x14ac:dyDescent="0.25">
      <c r="A32" s="21" t="s">
        <v>22</v>
      </c>
    </row>
    <row r="33" spans="2:2" x14ac:dyDescent="0.25">
      <c r="B33" s="22" t="s">
        <v>23</v>
      </c>
    </row>
    <row r="34" spans="2:2" x14ac:dyDescent="0.25">
      <c r="B34" s="22" t="s">
        <v>24</v>
      </c>
    </row>
    <row r="35" spans="2:2" x14ac:dyDescent="0.25">
      <c r="B35" s="22" t="s">
        <v>25</v>
      </c>
    </row>
    <row r="36" spans="2:2" x14ac:dyDescent="0.25">
      <c r="B36" s="22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workbookViewId="0">
      <selection activeCell="H5" sqref="H5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32</v>
      </c>
    </row>
    <row r="2" spans="1:7" ht="18.75" x14ac:dyDescent="0.3">
      <c r="A2" s="23" t="s">
        <v>33</v>
      </c>
    </row>
    <row r="3" spans="1:7" ht="18.75" x14ac:dyDescent="0.3">
      <c r="A3" s="23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tr">
        <f>'Flujo 1'!$C$6</f>
        <v>Sistema Peninsular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9" t="s">
        <v>2</v>
      </c>
      <c r="D9" s="30" t="s">
        <v>3</v>
      </c>
      <c r="E9" s="30" t="s">
        <v>27</v>
      </c>
      <c r="F9" s="30" t="s">
        <v>4</v>
      </c>
      <c r="G9" s="31" t="s">
        <v>5</v>
      </c>
    </row>
    <row r="10" spans="1:7" s="8" customFormat="1" ht="24.95" customHeight="1" thickBot="1" x14ac:dyDescent="0.3">
      <c r="A10" s="7" t="s">
        <v>6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7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8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9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10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11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12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13</v>
      </c>
      <c r="C18" s="35">
        <f>SUM(C11:C17)</f>
        <v>0</v>
      </c>
      <c r="D18" s="35">
        <f t="shared" ref="D18:G18" si="0">SUM(D11:D17)</f>
        <v>0</v>
      </c>
      <c r="E18" s="35">
        <f t="shared" si="0"/>
        <v>0</v>
      </c>
      <c r="F18" s="35">
        <f t="shared" si="0"/>
        <v>0</v>
      </c>
      <c r="G18" s="36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14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15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16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9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17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7" t="s">
        <v>28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18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19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20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26" t="s">
        <v>21</v>
      </c>
      <c r="B30" s="27"/>
      <c r="C30" s="27">
        <f>C18+C28</f>
        <v>0</v>
      </c>
      <c r="D30" s="27">
        <f>D18+D28</f>
        <v>0</v>
      </c>
      <c r="E30" s="27">
        <f>E18+E28</f>
        <v>0</v>
      </c>
      <c r="F30" s="27">
        <f>F18+F28</f>
        <v>0</v>
      </c>
      <c r="G30" s="28">
        <f>G18+G28</f>
        <v>0</v>
      </c>
    </row>
    <row r="32" spans="1:7" x14ac:dyDescent="0.25">
      <c r="A32" s="21" t="s">
        <v>22</v>
      </c>
    </row>
    <row r="33" spans="2:2" x14ac:dyDescent="0.25">
      <c r="B33" s="22" t="s">
        <v>23</v>
      </c>
    </row>
    <row r="34" spans="2:2" x14ac:dyDescent="0.25">
      <c r="B34" s="22" t="s">
        <v>24</v>
      </c>
    </row>
    <row r="35" spans="2:2" x14ac:dyDescent="0.25">
      <c r="B35" s="22" t="s">
        <v>25</v>
      </c>
    </row>
    <row r="36" spans="2:2" x14ac:dyDescent="0.25">
      <c r="B36" s="22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workbookViewId="0">
      <selection activeCell="K3" sqref="K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34</v>
      </c>
    </row>
    <row r="2" spans="1:7" ht="18.75" x14ac:dyDescent="0.3">
      <c r="A2" s="23" t="s">
        <v>35</v>
      </c>
    </row>
    <row r="3" spans="1:7" ht="18.75" x14ac:dyDescent="0.3">
      <c r="A3" s="23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tr">
        <f>'Flujo 1'!$C$6</f>
        <v>Sistema Peninsular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9" t="s">
        <v>2</v>
      </c>
      <c r="D9" s="30" t="s">
        <v>3</v>
      </c>
      <c r="E9" s="30" t="s">
        <v>27</v>
      </c>
      <c r="F9" s="30" t="s">
        <v>4</v>
      </c>
      <c r="G9" s="31" t="s">
        <v>5</v>
      </c>
    </row>
    <row r="10" spans="1:7" s="8" customFormat="1" ht="24.95" customHeight="1" thickBot="1" x14ac:dyDescent="0.3">
      <c r="A10" s="7" t="s">
        <v>6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7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8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9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10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11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12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13</v>
      </c>
      <c r="C18" s="35">
        <f>SUM(C11:C17)</f>
        <v>0</v>
      </c>
      <c r="D18" s="35">
        <f t="shared" ref="D18:G18" si="0">SUM(D11:D17)</f>
        <v>0</v>
      </c>
      <c r="E18" s="35">
        <f t="shared" si="0"/>
        <v>0</v>
      </c>
      <c r="F18" s="35">
        <f t="shared" si="0"/>
        <v>0</v>
      </c>
      <c r="G18" s="36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14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15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16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9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17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7" t="s">
        <v>28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18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19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20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26" t="s">
        <v>21</v>
      </c>
      <c r="B30" s="27"/>
      <c r="C30" s="27">
        <f>C18+C28</f>
        <v>0</v>
      </c>
      <c r="D30" s="27">
        <f>D18+D28</f>
        <v>0</v>
      </c>
      <c r="E30" s="27">
        <f>E18+E28</f>
        <v>0</v>
      </c>
      <c r="F30" s="27">
        <f>F18+F28</f>
        <v>0</v>
      </c>
      <c r="G30" s="28">
        <f>G18+G28</f>
        <v>0</v>
      </c>
    </row>
    <row r="32" spans="1:7" x14ac:dyDescent="0.25">
      <c r="A32" s="21" t="s">
        <v>22</v>
      </c>
    </row>
    <row r="33" spans="2:2" x14ac:dyDescent="0.25">
      <c r="B33" s="22" t="s">
        <v>23</v>
      </c>
    </row>
    <row r="34" spans="2:2" x14ac:dyDescent="0.25">
      <c r="B34" s="22" t="s">
        <v>24</v>
      </c>
    </row>
    <row r="35" spans="2:2" x14ac:dyDescent="0.25">
      <c r="B35" s="22" t="s">
        <v>25</v>
      </c>
    </row>
    <row r="36" spans="2:2" x14ac:dyDescent="0.25">
      <c r="B36" s="22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6"/>
  <sheetViews>
    <sheetView topLeftCell="A5" workbookViewId="0">
      <selection activeCell="I1" sqref="I1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36</v>
      </c>
    </row>
    <row r="2" spans="1:7" ht="18.75" x14ac:dyDescent="0.3">
      <c r="A2" s="23" t="s">
        <v>37</v>
      </c>
    </row>
    <row r="3" spans="1:7" ht="18.75" x14ac:dyDescent="0.3">
      <c r="A3" s="23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tr">
        <f>'Flujo 1'!$C$6</f>
        <v>Sistema Peninsular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9" t="s">
        <v>2</v>
      </c>
      <c r="D9" s="30" t="s">
        <v>3</v>
      </c>
      <c r="E9" s="30" t="s">
        <v>27</v>
      </c>
      <c r="F9" s="30" t="s">
        <v>4</v>
      </c>
      <c r="G9" s="31" t="s">
        <v>5</v>
      </c>
    </row>
    <row r="10" spans="1:7" s="8" customFormat="1" ht="24.95" customHeight="1" thickBot="1" x14ac:dyDescent="0.3">
      <c r="A10" s="7" t="s">
        <v>6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7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8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9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10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11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12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13</v>
      </c>
      <c r="C18" s="35">
        <f>SUM(C11:C17)</f>
        <v>0</v>
      </c>
      <c r="D18" s="35">
        <f t="shared" ref="D18:G18" si="0">SUM(D11:D17)</f>
        <v>0</v>
      </c>
      <c r="E18" s="35">
        <f t="shared" si="0"/>
        <v>0</v>
      </c>
      <c r="F18" s="35">
        <f t="shared" si="0"/>
        <v>0</v>
      </c>
      <c r="G18" s="36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14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15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16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9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17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7" t="s">
        <v>28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18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19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20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26" t="s">
        <v>21</v>
      </c>
      <c r="B30" s="27"/>
      <c r="C30" s="27">
        <f>C18+C28</f>
        <v>0</v>
      </c>
      <c r="D30" s="27">
        <f>D18+D28</f>
        <v>0</v>
      </c>
      <c r="E30" s="27">
        <f>E18+E28</f>
        <v>0</v>
      </c>
      <c r="F30" s="27">
        <f>F18+F28</f>
        <v>0</v>
      </c>
      <c r="G30" s="28">
        <f>G18+G28</f>
        <v>0</v>
      </c>
    </row>
    <row r="32" spans="1:7" x14ac:dyDescent="0.25">
      <c r="A32" s="21" t="s">
        <v>22</v>
      </c>
    </row>
    <row r="33" spans="2:2" x14ac:dyDescent="0.25">
      <c r="B33" s="22" t="s">
        <v>23</v>
      </c>
    </row>
    <row r="34" spans="2:2" x14ac:dyDescent="0.25">
      <c r="B34" s="22" t="s">
        <v>24</v>
      </c>
    </row>
    <row r="35" spans="2:2" x14ac:dyDescent="0.25">
      <c r="B35" s="22" t="s">
        <v>25</v>
      </c>
    </row>
    <row r="36" spans="2:2" x14ac:dyDescent="0.25">
      <c r="B36" s="22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workbookViewId="0">
      <selection activeCell="J2" sqref="J2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38</v>
      </c>
    </row>
    <row r="2" spans="1:7" ht="18.75" x14ac:dyDescent="0.3">
      <c r="A2" s="23" t="s">
        <v>39</v>
      </c>
    </row>
    <row r="3" spans="1:7" ht="18.75" x14ac:dyDescent="0.3">
      <c r="A3" s="23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tr">
        <f>'Flujo 1'!$C$6</f>
        <v>Sistema Peninsular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9" t="s">
        <v>2</v>
      </c>
      <c r="D9" s="30" t="s">
        <v>3</v>
      </c>
      <c r="E9" s="30" t="s">
        <v>27</v>
      </c>
      <c r="F9" s="30" t="s">
        <v>4</v>
      </c>
      <c r="G9" s="31" t="s">
        <v>5</v>
      </c>
    </row>
    <row r="10" spans="1:7" s="8" customFormat="1" ht="24.95" customHeight="1" thickBot="1" x14ac:dyDescent="0.3">
      <c r="A10" s="7" t="s">
        <v>6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7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8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9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10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11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12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13</v>
      </c>
      <c r="C18" s="35">
        <f>SUM(C11:C17)</f>
        <v>0</v>
      </c>
      <c r="D18" s="35">
        <f t="shared" ref="D18:G18" si="0">SUM(D11:D17)</f>
        <v>0</v>
      </c>
      <c r="E18" s="35">
        <f t="shared" si="0"/>
        <v>0</v>
      </c>
      <c r="F18" s="35">
        <f t="shared" si="0"/>
        <v>0</v>
      </c>
      <c r="G18" s="36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14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15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16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9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17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7" t="s">
        <v>28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18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19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20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26" t="s">
        <v>21</v>
      </c>
      <c r="B30" s="27"/>
      <c r="C30" s="27">
        <f>C18+C28</f>
        <v>0</v>
      </c>
      <c r="D30" s="27">
        <f>D18+D28</f>
        <v>0</v>
      </c>
      <c r="E30" s="27">
        <f>E18+E28</f>
        <v>0</v>
      </c>
      <c r="F30" s="27">
        <f>F18+F28</f>
        <v>0</v>
      </c>
      <c r="G30" s="28">
        <f>G18+G28</f>
        <v>0</v>
      </c>
    </row>
    <row r="32" spans="1:7" x14ac:dyDescent="0.25">
      <c r="A32" s="21" t="s">
        <v>22</v>
      </c>
    </row>
    <row r="33" spans="2:2" x14ac:dyDescent="0.25">
      <c r="B33" s="22" t="s">
        <v>23</v>
      </c>
    </row>
    <row r="34" spans="2:2" x14ac:dyDescent="0.25">
      <c r="B34" s="22" t="s">
        <v>24</v>
      </c>
    </row>
    <row r="35" spans="2:2" x14ac:dyDescent="0.25">
      <c r="B35" s="22" t="s">
        <v>25</v>
      </c>
    </row>
    <row r="36" spans="2:2" x14ac:dyDescent="0.25">
      <c r="B36" s="22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6"/>
  <sheetViews>
    <sheetView tabSelected="1" topLeftCell="A13" workbookViewId="0">
      <selection activeCell="J7" sqref="J7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40</v>
      </c>
    </row>
    <row r="2" spans="1:7" ht="18.75" x14ac:dyDescent="0.3">
      <c r="A2" s="23" t="s">
        <v>41</v>
      </c>
    </row>
    <row r="3" spans="1:7" ht="18.75" x14ac:dyDescent="0.3">
      <c r="A3" s="23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tr">
        <f>'Flujo 1'!$C$6</f>
        <v>Sistema Peninsular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9" t="s">
        <v>2</v>
      </c>
      <c r="D9" s="30" t="s">
        <v>3</v>
      </c>
      <c r="E9" s="30" t="s">
        <v>27</v>
      </c>
      <c r="F9" s="30" t="s">
        <v>4</v>
      </c>
      <c r="G9" s="31" t="s">
        <v>5</v>
      </c>
    </row>
    <row r="10" spans="1:7" s="8" customFormat="1" ht="24.95" customHeight="1" thickBot="1" x14ac:dyDescent="0.3">
      <c r="A10" s="7" t="s">
        <v>6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7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8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9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10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11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12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13</v>
      </c>
      <c r="C18" s="35">
        <f>SUM(C11:C17)</f>
        <v>0</v>
      </c>
      <c r="D18" s="35">
        <f t="shared" ref="D18:G18" si="0">SUM(D11:D17)</f>
        <v>0</v>
      </c>
      <c r="E18" s="35">
        <f t="shared" si="0"/>
        <v>0</v>
      </c>
      <c r="F18" s="35">
        <f t="shared" si="0"/>
        <v>0</v>
      </c>
      <c r="G18" s="36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14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15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16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9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17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7" t="s">
        <v>29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18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19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20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26" t="s">
        <v>21</v>
      </c>
      <c r="B30" s="27"/>
      <c r="C30" s="27">
        <f>C18+C28</f>
        <v>0</v>
      </c>
      <c r="D30" s="27">
        <f>D18+D28</f>
        <v>0</v>
      </c>
      <c r="E30" s="27">
        <f>E18+E28</f>
        <v>0</v>
      </c>
      <c r="F30" s="27">
        <f>F18+F28</f>
        <v>0</v>
      </c>
      <c r="G30" s="28">
        <f>G18+G28</f>
        <v>0</v>
      </c>
    </row>
    <row r="32" spans="1:7" x14ac:dyDescent="0.25">
      <c r="A32" s="21" t="s">
        <v>22</v>
      </c>
    </row>
    <row r="33" spans="2:2" x14ac:dyDescent="0.25">
      <c r="B33" s="22" t="s">
        <v>23</v>
      </c>
    </row>
    <row r="34" spans="2:2" x14ac:dyDescent="0.25">
      <c r="B34" s="22" t="s">
        <v>24</v>
      </c>
    </row>
    <row r="35" spans="2:2" x14ac:dyDescent="0.25">
      <c r="B35" s="22" t="s">
        <v>25</v>
      </c>
    </row>
    <row r="36" spans="2:2" x14ac:dyDescent="0.25">
      <c r="B36" s="22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Flujo 1</vt:lpstr>
      <vt:lpstr>Flujo 2</vt:lpstr>
      <vt:lpstr>Flujo 3</vt:lpstr>
      <vt:lpstr>Flujo 4</vt:lpstr>
      <vt:lpstr>Flujo 5</vt:lpstr>
      <vt:lpstr>Flujo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Ilardia Larrauri, Begoñe</cp:lastModifiedBy>
  <cp:lastPrinted>2018-05-22T10:39:39Z</cp:lastPrinted>
  <dcterms:created xsi:type="dcterms:W3CDTF">2015-06-18T08:29:24Z</dcterms:created>
  <dcterms:modified xsi:type="dcterms:W3CDTF">2023-05-16T09:33:33Z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7bb81a-cc49-4bd4-835d-9569f7d37651_Enabled">
    <vt:lpwstr>true</vt:lpwstr>
  </property>
  <property fmtid="{D5CDD505-2E9C-101B-9397-08002B2CF9AE}" pid="3" name="MSIP_Label_d57bb81a-cc49-4bd4-835d-9569f7d37651_SetDate">
    <vt:lpwstr>2022-05-05T11:45:18Z</vt:lpwstr>
  </property>
  <property fmtid="{D5CDD505-2E9C-101B-9397-08002B2CF9AE}" pid="4" name="MSIP_Label_d57bb81a-cc49-4bd4-835d-9569f7d37651_Method">
    <vt:lpwstr>Privileged</vt:lpwstr>
  </property>
  <property fmtid="{D5CDD505-2E9C-101B-9397-08002B2CF9AE}" pid="5" name="MSIP_Label_d57bb81a-cc49-4bd4-835d-9569f7d37651_Name">
    <vt:lpwstr>Confidencial DE</vt:lpwstr>
  </property>
  <property fmtid="{D5CDD505-2E9C-101B-9397-08002B2CF9AE}" pid="6" name="MSIP_Label_d57bb81a-cc49-4bd4-835d-9569f7d37651_SiteId">
    <vt:lpwstr>6aa9af7d-66e3-4309-b8d7-e4aef08e5761</vt:lpwstr>
  </property>
  <property fmtid="{D5CDD505-2E9C-101B-9397-08002B2CF9AE}" pid="7" name="MSIP_Label_d57bb81a-cc49-4bd4-835d-9569f7d37651_ActionId">
    <vt:lpwstr>b86be16c-795c-4d56-a470-5fb0b05504bc</vt:lpwstr>
  </property>
  <property fmtid="{D5CDD505-2E9C-101B-9397-08002B2CF9AE}" pid="8" name="MSIP_Label_d57bb81a-cc49-4bd4-835d-9569f7d37651_ContentBits">
    <vt:lpwstr>2</vt:lpwstr>
  </property>
</Properties>
</file>