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U:\SSR\Electricidad\Tarifas\Expediente Tarifas 2024\3. Solicitud de información\"/>
    </mc:Choice>
  </mc:AlternateContent>
  <xr:revisionPtr revIDLastSave="0" documentId="13_ncr:1_{757A93F9-EAA2-4609-8885-58837B8672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ño 2022" sheetId="1" r:id="rId1"/>
    <sheet name="Energía (P1) - Circular 3_2020" sheetId="2" r:id="rId2"/>
    <sheet name="Energía (P2) - Circular 3_2020" sheetId="3" r:id="rId3"/>
    <sheet name="Energía (P3) - Circular 3_2020" sheetId="4" r:id="rId4"/>
    <sheet name="Energía (P4) - Circular 3_2020" sheetId="5" r:id="rId5"/>
    <sheet name="Energía (P5) - Circular 3_2020" sheetId="6" r:id="rId6"/>
    <sheet name="Energía (P6) - Circular 3_2020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7" l="1"/>
  <c r="C18" i="7"/>
  <c r="C28" i="6"/>
  <c r="C18" i="6"/>
  <c r="C18" i="5"/>
  <c r="C18" i="4"/>
  <c r="C18" i="3"/>
  <c r="C18" i="2"/>
  <c r="G28" i="1"/>
  <c r="F28" i="1"/>
  <c r="E28" i="1"/>
  <c r="D28" i="1"/>
  <c r="C28" i="1"/>
  <c r="C18" i="1"/>
  <c r="C6" i="7" l="1"/>
  <c r="C6" i="6"/>
  <c r="C6" i="5"/>
  <c r="C6" i="4"/>
  <c r="C6" i="3"/>
  <c r="C6" i="2"/>
  <c r="G28" i="7"/>
  <c r="F28" i="7"/>
  <c r="E28" i="7"/>
  <c r="D28" i="7"/>
  <c r="G17" i="7"/>
  <c r="G18" i="7" s="1"/>
  <c r="F16" i="7"/>
  <c r="F15" i="7"/>
  <c r="E15" i="7"/>
  <c r="F14" i="7"/>
  <c r="E14" i="7"/>
  <c r="D14" i="7"/>
  <c r="D18" i="7" s="1"/>
  <c r="G28" i="6"/>
  <c r="F28" i="6"/>
  <c r="E28" i="6"/>
  <c r="D28" i="6"/>
  <c r="G17" i="6"/>
  <c r="G18" i="6" s="1"/>
  <c r="F16" i="6"/>
  <c r="F15" i="6"/>
  <c r="E15" i="6"/>
  <c r="F14" i="6"/>
  <c r="E14" i="6"/>
  <c r="D14" i="6"/>
  <c r="D18" i="6" s="1"/>
  <c r="G28" i="5"/>
  <c r="F28" i="5"/>
  <c r="E28" i="5"/>
  <c r="D28" i="5"/>
  <c r="C28" i="5"/>
  <c r="G17" i="5"/>
  <c r="G18" i="5" s="1"/>
  <c r="F16" i="5"/>
  <c r="F15" i="5"/>
  <c r="E15" i="5"/>
  <c r="F14" i="5"/>
  <c r="E14" i="5"/>
  <c r="D14" i="5"/>
  <c r="D18" i="5" s="1"/>
  <c r="G28" i="4"/>
  <c r="F28" i="4"/>
  <c r="E28" i="4"/>
  <c r="D28" i="4"/>
  <c r="C28" i="4"/>
  <c r="G17" i="4"/>
  <c r="G18" i="4" s="1"/>
  <c r="F16" i="4"/>
  <c r="F15" i="4"/>
  <c r="E15" i="4"/>
  <c r="F14" i="4"/>
  <c r="E14" i="4"/>
  <c r="D14" i="4"/>
  <c r="D18" i="4" s="1"/>
  <c r="G28" i="3"/>
  <c r="F28" i="3"/>
  <c r="E28" i="3"/>
  <c r="D28" i="3"/>
  <c r="C28" i="3"/>
  <c r="G17" i="3"/>
  <c r="G18" i="3" s="1"/>
  <c r="G30" i="3" s="1"/>
  <c r="F16" i="3"/>
  <c r="F15" i="3"/>
  <c r="E15" i="3"/>
  <c r="F14" i="3"/>
  <c r="F18" i="3" s="1"/>
  <c r="E14" i="3"/>
  <c r="D14" i="3"/>
  <c r="D18" i="3" s="1"/>
  <c r="G28" i="2"/>
  <c r="F28" i="2"/>
  <c r="E28" i="2"/>
  <c r="D28" i="2"/>
  <c r="C28" i="2"/>
  <c r="G17" i="2"/>
  <c r="G18" i="2" s="1"/>
  <c r="F16" i="2"/>
  <c r="F15" i="2"/>
  <c r="E15" i="2"/>
  <c r="F14" i="2"/>
  <c r="E14" i="2"/>
  <c r="D14" i="2"/>
  <c r="D18" i="2" s="1"/>
  <c r="C30" i="1"/>
  <c r="G17" i="1"/>
  <c r="G18" i="1" s="1"/>
  <c r="F16" i="1"/>
  <c r="F15" i="1"/>
  <c r="E15" i="1"/>
  <c r="F14" i="1"/>
  <c r="E14" i="1"/>
  <c r="E18" i="1" s="1"/>
  <c r="D14" i="1"/>
  <c r="D18" i="1" s="1"/>
  <c r="E18" i="7" l="1"/>
  <c r="E30" i="7" s="1"/>
  <c r="E18" i="2"/>
  <c r="E18" i="3"/>
  <c r="E18" i="4"/>
  <c r="E18" i="5"/>
  <c r="E18" i="6"/>
  <c r="F18" i="7"/>
  <c r="F18" i="5"/>
  <c r="F18" i="2"/>
  <c r="F30" i="2" s="1"/>
  <c r="F18" i="4"/>
  <c r="F18" i="6"/>
  <c r="F18" i="1"/>
  <c r="F30" i="1" s="1"/>
  <c r="G30" i="7"/>
  <c r="G30" i="6"/>
  <c r="G30" i="5"/>
  <c r="G30" i="4"/>
  <c r="G30" i="2"/>
  <c r="G30" i="1"/>
  <c r="D30" i="1"/>
  <c r="E30" i="1"/>
  <c r="D30" i="3"/>
  <c r="C30" i="3"/>
  <c r="D30" i="4"/>
  <c r="C30" i="4"/>
  <c r="D30" i="5"/>
  <c r="F30" i="5"/>
  <c r="C30" i="5"/>
  <c r="D30" i="6"/>
  <c r="C30" i="6"/>
  <c r="D30" i="7"/>
  <c r="C30" i="7"/>
  <c r="D30" i="2"/>
  <c r="C30" i="2"/>
  <c r="E30" i="2"/>
  <c r="E30" i="3"/>
  <c r="E30" i="4"/>
  <c r="E30" i="5"/>
  <c r="E30" i="6"/>
  <c r="F30" i="3"/>
  <c r="F30" i="4"/>
  <c r="F30" i="6"/>
  <c r="F30" i="7"/>
</calcChain>
</file>

<file path=xl/sharedStrings.xml><?xml version="1.0" encoding="utf-8"?>
<sst xmlns="http://schemas.openxmlformats.org/spreadsheetml/2006/main" count="223" uniqueCount="37">
  <si>
    <t>AMBITO</t>
  </si>
  <si>
    <r>
      <rPr>
        <b/>
        <sz val="10"/>
        <color indexed="9"/>
        <rFont val="Symbol"/>
        <family val="1"/>
        <charset val="2"/>
      </rPr>
      <t>³</t>
    </r>
    <r>
      <rPr>
        <b/>
        <sz val="10"/>
        <color indexed="9"/>
        <rFont val="Arial"/>
        <family val="2"/>
      </rPr>
      <t xml:space="preserve"> 220 kV</t>
    </r>
  </si>
  <si>
    <t>145 -110 kV</t>
  </si>
  <si>
    <t>30 - 1 kV</t>
  </si>
  <si>
    <t>BT</t>
  </si>
  <si>
    <t>Entradas</t>
  </si>
  <si>
    <t>Generación</t>
  </si>
  <si>
    <t>Autoproductores</t>
  </si>
  <si>
    <t>Intercambios Otras Empresas</t>
  </si>
  <si>
    <r>
      <t>Desde</t>
    </r>
    <r>
      <rPr>
        <sz val="10"/>
        <color indexed="8"/>
        <rFont val="Symbol"/>
        <family val="1"/>
        <charset val="2"/>
      </rPr>
      <t xml:space="preserve"> ³ </t>
    </r>
    <r>
      <rPr>
        <sz val="10"/>
        <color indexed="8"/>
        <rFont val="Arial"/>
        <family val="2"/>
      </rPr>
      <t>220 kV</t>
    </r>
  </si>
  <si>
    <t>Desde 145 -110 kV</t>
  </si>
  <si>
    <t>Desde 30 - 1 kV</t>
  </si>
  <si>
    <t>Total Entradas</t>
  </si>
  <si>
    <t>Salidas</t>
  </si>
  <si>
    <t>Consumos</t>
  </si>
  <si>
    <t>Pérdidas</t>
  </si>
  <si>
    <t>Hacia 145 -110 kV</t>
  </si>
  <si>
    <t>Hacia 30 - 1 kV</t>
  </si>
  <si>
    <t>Hacia BT</t>
  </si>
  <si>
    <t>Total Salidas</t>
  </si>
  <si>
    <t>Saldo: Entradas - Salidas</t>
  </si>
  <si>
    <t>Notas:</t>
  </si>
  <si>
    <t>Datos en MWh</t>
  </si>
  <si>
    <t>"+" son flujos entrantes en la red correspondiente</t>
  </si>
  <si>
    <t>"-" son flujos salientes, consumos o pérdidas en la red correspondiente</t>
  </si>
  <si>
    <t>BALANCE ENERGÉTICO EMPRESA DEL PERIODO 1 DE LA DISCRIMINACIÓN HORARIA EN SEIS</t>
  </si>
  <si>
    <t>BALANCE ENERGÉTICO EMPRESA DEL PERIODO 2 DE LA DISCRIMINACIÓN HORARIA EN SEIS</t>
  </si>
  <si>
    <t>BALANCE ENERGÉTICO EMPRESA DEL PERIODO 3 DE LA DISCRIMINACIÓN HORARIA EN SEIS</t>
  </si>
  <si>
    <t>BALANCE ENERGÉTICO EMPRESA DEL PERIODO 4 DE LA DISCRIMINACIÓN HORARIA EN SEIS</t>
  </si>
  <si>
    <t>BALANCE ENERGÉTICO EMPRESA DEL PERIODO 5 DE LA DISCRIMINACIÓN HORARIA EN SEIS</t>
  </si>
  <si>
    <t>BALANCE ENERGÉTICO EMPRESA DEL PERIODO 6 DE LA DISCRIMINACIÓN HORARIA EN SEIS</t>
  </si>
  <si>
    <t>Sistema Canario</t>
  </si>
  <si>
    <r>
      <t xml:space="preserve">PERIODOS SEGÚN EL </t>
    </r>
    <r>
      <rPr>
        <b/>
        <i/>
        <u/>
        <sz val="14"/>
        <color indexed="8"/>
        <rFont val="Calibri"/>
        <family val="2"/>
      </rPr>
      <t>CALENDARIO ESTABLECIDO EN LA CIRCULAR 3/2020</t>
    </r>
    <r>
      <rPr>
        <b/>
        <i/>
        <sz val="14"/>
        <color indexed="8"/>
        <rFont val="Calibri"/>
        <family val="2"/>
      </rPr>
      <t>.</t>
    </r>
  </si>
  <si>
    <t>72,5 - 30 kV</t>
  </si>
  <si>
    <t>Desde 72,5 - 30 kV</t>
  </si>
  <si>
    <t>BALANCE ENERGÉTICO EMPRESA. AÑO 2022 (MWh)</t>
  </si>
  <si>
    <t>AÑO 2022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</si>
</sst>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_ ;\-#,##0\ "/>
    <numFmt numFmtId="166" formatCode="_-* #,##0\ _€_-;\-* #,##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Symbol"/>
      <family val="1"/>
      <charset val="2"/>
    </font>
    <font>
      <b/>
      <sz val="10"/>
      <color indexed="9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Symbol"/>
      <family val="1"/>
      <charset val="2"/>
    </font>
    <font>
      <sz val="10"/>
      <color indexed="8"/>
      <name val="Arial"/>
      <family val="2"/>
    </font>
    <font>
      <b/>
      <i/>
      <sz val="10"/>
      <color theme="0"/>
      <name val="Arial"/>
      <family val="2"/>
    </font>
    <font>
      <b/>
      <i/>
      <sz val="9"/>
      <color theme="0"/>
      <name val="Arial"/>
      <family val="2"/>
    </font>
    <font>
      <b/>
      <i/>
      <u/>
      <sz val="14"/>
      <color indexed="8"/>
      <name val="Calibri"/>
      <family val="2"/>
    </font>
    <font>
      <b/>
      <i/>
      <sz val="14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16365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medium">
        <color indexed="64"/>
      </right>
      <top style="dotted">
        <color theme="1"/>
      </top>
      <bottom/>
      <diagonal/>
    </border>
    <border>
      <left style="thin">
        <color theme="0"/>
      </left>
      <right style="thin">
        <color theme="1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0" fontId="11" fillId="0" borderId="0"/>
  </cellStyleXfs>
  <cellXfs count="37">
    <xf numFmtId="0" fontId="0" fillId="0" borderId="0" xfId="0"/>
    <xf numFmtId="0" fontId="2" fillId="0" borderId="0" xfId="1" applyFont="1"/>
    <xf numFmtId="0" fontId="1" fillId="0" borderId="0" xfId="1"/>
    <xf numFmtId="0" fontId="4" fillId="2" borderId="1" xfId="1" applyFont="1" applyFill="1" applyBorder="1" applyAlignment="1">
      <alignment horizontal="centerContinuous" vertical="center"/>
    </xf>
    <xf numFmtId="0" fontId="5" fillId="2" borderId="3" xfId="1" applyFont="1" applyFill="1" applyBorder="1" applyAlignment="1">
      <alignment horizontal="centerContinuous" vertical="center"/>
    </xf>
    <xf numFmtId="0" fontId="5" fillId="2" borderId="4" xfId="1" applyFont="1" applyFill="1" applyBorder="1" applyAlignment="1">
      <alignment horizontal="centerContinuous" vertical="center"/>
    </xf>
    <xf numFmtId="0" fontId="6" fillId="0" borderId="0" xfId="2" applyAlignment="1">
      <alignment horizont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10" fillId="0" borderId="8" xfId="1" applyFont="1" applyBorder="1" applyAlignment="1">
      <alignment vertical="center"/>
    </xf>
    <xf numFmtId="0" fontId="1" fillId="0" borderId="0" xfId="1" applyAlignment="1">
      <alignment vertical="center"/>
    </xf>
    <xf numFmtId="0" fontId="11" fillId="2" borderId="9" xfId="2" applyFont="1" applyFill="1" applyBorder="1" applyAlignment="1">
      <alignment horizontal="left" vertical="center"/>
    </xf>
    <xf numFmtId="165" fontId="12" fillId="2" borderId="10" xfId="3" applyNumberFormat="1" applyFont="1" applyFill="1" applyBorder="1" applyAlignment="1">
      <alignment horizontal="right" vertical="center" wrapText="1"/>
    </xf>
    <xf numFmtId="165" fontId="12" fillId="4" borderId="10" xfId="3" applyNumberFormat="1" applyFont="1" applyFill="1" applyBorder="1" applyAlignment="1">
      <alignment horizontal="right" vertical="center" wrapText="1"/>
    </xf>
    <xf numFmtId="165" fontId="12" fillId="4" borderId="11" xfId="3" applyNumberFormat="1" applyFont="1" applyFill="1" applyBorder="1" applyAlignment="1">
      <alignment horizontal="right" vertical="center" wrapText="1"/>
    </xf>
    <xf numFmtId="0" fontId="11" fillId="2" borderId="12" xfId="2" applyFont="1" applyFill="1" applyBorder="1" applyAlignment="1">
      <alignment horizontal="left" vertical="center"/>
    </xf>
    <xf numFmtId="165" fontId="12" fillId="2" borderId="13" xfId="3" applyNumberFormat="1" applyFont="1" applyFill="1" applyBorder="1" applyAlignment="1">
      <alignment horizontal="right" vertical="center" wrapText="1"/>
    </xf>
    <xf numFmtId="165" fontId="12" fillId="2" borderId="14" xfId="3" applyNumberFormat="1" applyFont="1" applyFill="1" applyBorder="1" applyAlignment="1">
      <alignment horizontal="right" vertical="center" wrapText="1"/>
    </xf>
    <xf numFmtId="165" fontId="12" fillId="4" borderId="13" xfId="3" applyNumberFormat="1" applyFont="1" applyFill="1" applyBorder="1" applyAlignment="1">
      <alignment horizontal="right" vertical="center" wrapText="1"/>
    </xf>
    <xf numFmtId="165" fontId="12" fillId="4" borderId="14" xfId="3" applyNumberFormat="1" applyFont="1" applyFill="1" applyBorder="1" applyAlignment="1">
      <alignment horizontal="right" vertical="center" wrapText="1"/>
    </xf>
    <xf numFmtId="165" fontId="12" fillId="2" borderId="11" xfId="3" applyNumberFormat="1" applyFont="1" applyFill="1" applyBorder="1" applyAlignment="1">
      <alignment horizontal="right" vertical="center" wrapText="1"/>
    </xf>
    <xf numFmtId="0" fontId="11" fillId="2" borderId="15" xfId="2" applyFont="1" applyFill="1" applyBorder="1" applyAlignment="1">
      <alignment horizontal="left" vertical="center"/>
    </xf>
    <xf numFmtId="165" fontId="12" fillId="2" borderId="16" xfId="3" applyNumberFormat="1" applyFont="1" applyFill="1" applyBorder="1" applyAlignment="1">
      <alignment horizontal="right" vertical="center" wrapText="1"/>
    </xf>
    <xf numFmtId="165" fontId="12" fillId="4" borderId="16" xfId="3" applyNumberFormat="1" applyFont="1" applyFill="1" applyBorder="1" applyAlignment="1">
      <alignment horizontal="right" vertical="center" wrapText="1"/>
    </xf>
    <xf numFmtId="165" fontId="12" fillId="4" borderId="17" xfId="3" applyNumberFormat="1" applyFont="1" applyFill="1" applyBorder="1" applyAlignment="1">
      <alignment horizontal="right" vertical="center" wrapText="1"/>
    </xf>
    <xf numFmtId="0" fontId="10" fillId="0" borderId="0" xfId="1" applyFont="1"/>
    <xf numFmtId="0" fontId="6" fillId="0" borderId="0" xfId="2"/>
    <xf numFmtId="0" fontId="2" fillId="0" borderId="0" xfId="0" applyFont="1"/>
    <xf numFmtId="0" fontId="15" fillId="5" borderId="5" xfId="2" applyFont="1" applyFill="1" applyBorder="1" applyAlignment="1">
      <alignment horizontal="left" vertical="center"/>
    </xf>
    <xf numFmtId="165" fontId="16" fillId="5" borderId="6" xfId="3" applyNumberFormat="1" applyFont="1" applyFill="1" applyBorder="1" applyAlignment="1">
      <alignment horizontal="right" vertical="center" wrapText="1"/>
    </xf>
    <xf numFmtId="165" fontId="16" fillId="5" borderId="18" xfId="3" applyNumberFormat="1" applyFont="1" applyFill="1" applyBorder="1" applyAlignment="1">
      <alignment horizontal="right" vertical="center" wrapText="1"/>
    </xf>
    <xf numFmtId="0" fontId="15" fillId="6" borderId="5" xfId="2" applyFont="1" applyFill="1" applyBorder="1" applyAlignment="1">
      <alignment horizontal="left" vertical="center"/>
    </xf>
    <xf numFmtId="166" fontId="16" fillId="6" borderId="6" xfId="3" applyNumberFormat="1" applyFont="1" applyFill="1" applyBorder="1" applyAlignment="1">
      <alignment horizontal="right" vertical="center" wrapText="1"/>
    </xf>
    <xf numFmtId="166" fontId="16" fillId="6" borderId="7" xfId="3" applyNumberFormat="1" applyFont="1" applyFill="1" applyBorder="1" applyAlignment="1">
      <alignment horizontal="right" vertical="center" wrapText="1"/>
    </xf>
    <xf numFmtId="0" fontId="3" fillId="6" borderId="1" xfId="1" applyFont="1" applyFill="1" applyBorder="1" applyAlignment="1">
      <alignment vertical="center"/>
    </xf>
    <xf numFmtId="0" fontId="3" fillId="6" borderId="2" xfId="1" applyFont="1" applyFill="1" applyBorder="1" applyAlignment="1">
      <alignment vertical="center"/>
    </xf>
  </cellXfs>
  <cellStyles count="5">
    <cellStyle name="Millares 2" xfId="3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3" xfId="4" xr:uid="{2C8B546A-403F-42C5-ADA7-763A6E4D8216}"/>
  </cellStyles>
  <dxfs count="0"/>
  <tableStyles count="0" defaultTableStyle="TableStyleMedium2" defaultPivotStyle="PivotStyleLight16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abSelected="1" workbookViewId="0">
      <selection activeCell="J22" sqref="J22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35</v>
      </c>
    </row>
    <row r="2" spans="1:7" ht="18.75" x14ac:dyDescent="0.3">
      <c r="A2" s="28"/>
    </row>
    <row r="3" spans="1:7" ht="18.75" x14ac:dyDescent="0.3">
      <c r="A3" s="28"/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5" t="s">
        <v>0</v>
      </c>
      <c r="B6" s="36"/>
      <c r="C6" s="3" t="s">
        <v>31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33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34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G18" si="0">SUM(D11:D17)</f>
        <v>0</v>
      </c>
      <c r="E18" s="30">
        <f t="shared" si="0"/>
        <v>0</v>
      </c>
      <c r="F18" s="30">
        <f t="shared" si="0"/>
        <v>0</v>
      </c>
      <c r="G18" s="31">
        <f t="shared" si="0"/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34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2" t="s">
        <v>20</v>
      </c>
      <c r="B30" s="33"/>
      <c r="C30" s="33">
        <f>C18+C28</f>
        <v>0</v>
      </c>
      <c r="D30" s="33">
        <f>D18+D28</f>
        <v>0</v>
      </c>
      <c r="E30" s="33">
        <f>E18+E28</f>
        <v>0</v>
      </c>
      <c r="F30" s="33">
        <f>F18+F28</f>
        <v>0</v>
      </c>
      <c r="G30" s="34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6"/>
  <sheetViews>
    <sheetView workbookViewId="0">
      <selection activeCell="A3" sqref="A3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25</v>
      </c>
    </row>
    <row r="2" spans="1:7" ht="18.75" x14ac:dyDescent="0.3">
      <c r="A2" s="28" t="s">
        <v>32</v>
      </c>
    </row>
    <row r="3" spans="1:7" ht="18.75" x14ac:dyDescent="0.3">
      <c r="A3" s="28" t="s">
        <v>36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5" t="s">
        <v>0</v>
      </c>
      <c r="B6" s="36"/>
      <c r="C6" s="3" t="str">
        <f>'Año 2022'!$C$6</f>
        <v>Sistema Canario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33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34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F18" si="0">SUM(D11:D17)</f>
        <v>0</v>
      </c>
      <c r="E18" s="30">
        <f t="shared" si="0"/>
        <v>0</v>
      </c>
      <c r="F18" s="30">
        <f t="shared" si="0"/>
        <v>0</v>
      </c>
      <c r="G18" s="31">
        <f>SUM(G11:G17)</f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34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2" t="s">
        <v>20</v>
      </c>
      <c r="B30" s="33"/>
      <c r="C30" s="33">
        <f>C18+C28</f>
        <v>0</v>
      </c>
      <c r="D30" s="33">
        <f>D18+D28</f>
        <v>0</v>
      </c>
      <c r="E30" s="33">
        <f>E18+E28</f>
        <v>0</v>
      </c>
      <c r="F30" s="33">
        <f>F18+F28</f>
        <v>0</v>
      </c>
      <c r="G30" s="34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6"/>
  <sheetViews>
    <sheetView workbookViewId="0">
      <selection activeCell="A3" sqref="A3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26</v>
      </c>
    </row>
    <row r="2" spans="1:7" ht="18.75" x14ac:dyDescent="0.3">
      <c r="A2" s="28" t="s">
        <v>32</v>
      </c>
    </row>
    <row r="3" spans="1:7" ht="18.75" x14ac:dyDescent="0.3">
      <c r="A3" s="28" t="s">
        <v>36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5" t="s">
        <v>0</v>
      </c>
      <c r="B6" s="36"/>
      <c r="C6" s="3" t="str">
        <f>'Año 2022'!$C$6</f>
        <v>Sistema Canario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33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34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G18" si="0">SUM(D11:D17)</f>
        <v>0</v>
      </c>
      <c r="E18" s="30">
        <f t="shared" si="0"/>
        <v>0</v>
      </c>
      <c r="F18" s="30">
        <f t="shared" si="0"/>
        <v>0</v>
      </c>
      <c r="G18" s="31">
        <f t="shared" si="0"/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34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2" t="s">
        <v>20</v>
      </c>
      <c r="B30" s="33"/>
      <c r="C30" s="33">
        <f>C18+C28</f>
        <v>0</v>
      </c>
      <c r="D30" s="33">
        <f>D18+D28</f>
        <v>0</v>
      </c>
      <c r="E30" s="33">
        <f>E18+E28</f>
        <v>0</v>
      </c>
      <c r="F30" s="33">
        <f>F18+F28</f>
        <v>0</v>
      </c>
      <c r="G30" s="34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6"/>
  <sheetViews>
    <sheetView workbookViewId="0">
      <selection activeCell="A3" sqref="A3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27</v>
      </c>
    </row>
    <row r="2" spans="1:7" ht="18.75" x14ac:dyDescent="0.3">
      <c r="A2" s="28" t="s">
        <v>32</v>
      </c>
    </row>
    <row r="3" spans="1:7" ht="18.75" x14ac:dyDescent="0.3">
      <c r="A3" s="28" t="s">
        <v>36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5" t="s">
        <v>0</v>
      </c>
      <c r="B6" s="36"/>
      <c r="C6" s="3" t="str">
        <f>'Año 2022'!$C$6</f>
        <v>Sistema Canario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33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34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G18" si="0">SUM(D11:D17)</f>
        <v>0</v>
      </c>
      <c r="E18" s="30">
        <f t="shared" si="0"/>
        <v>0</v>
      </c>
      <c r="F18" s="30">
        <f t="shared" si="0"/>
        <v>0</v>
      </c>
      <c r="G18" s="31">
        <f t="shared" si="0"/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34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2" t="s">
        <v>20</v>
      </c>
      <c r="B30" s="33"/>
      <c r="C30" s="33">
        <f>C18+C28</f>
        <v>0</v>
      </c>
      <c r="D30" s="33">
        <f>D18+D28</f>
        <v>0</v>
      </c>
      <c r="E30" s="33">
        <f>E18+E28</f>
        <v>0</v>
      </c>
      <c r="F30" s="33">
        <f>F18+F28</f>
        <v>0</v>
      </c>
      <c r="G30" s="34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6"/>
  <sheetViews>
    <sheetView workbookViewId="0">
      <selection activeCell="A3" sqref="A3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28</v>
      </c>
    </row>
    <row r="2" spans="1:7" ht="18.75" x14ac:dyDescent="0.3">
      <c r="A2" s="28" t="s">
        <v>32</v>
      </c>
    </row>
    <row r="3" spans="1:7" ht="18.75" x14ac:dyDescent="0.3">
      <c r="A3" s="28" t="s">
        <v>36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5" t="s">
        <v>0</v>
      </c>
      <c r="B6" s="36"/>
      <c r="C6" s="3" t="str">
        <f>'Año 2022'!$C$6</f>
        <v>Sistema Canario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33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34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G18" si="0">SUM(D11:D17)</f>
        <v>0</v>
      </c>
      <c r="E18" s="30">
        <f t="shared" si="0"/>
        <v>0</v>
      </c>
      <c r="F18" s="30">
        <f t="shared" si="0"/>
        <v>0</v>
      </c>
      <c r="G18" s="31">
        <f t="shared" si="0"/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34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2" t="s">
        <v>20</v>
      </c>
      <c r="B30" s="33"/>
      <c r="C30" s="33">
        <f>C18+C28</f>
        <v>0</v>
      </c>
      <c r="D30" s="33">
        <f>D18+D28</f>
        <v>0</v>
      </c>
      <c r="E30" s="33">
        <f>E18+E28</f>
        <v>0</v>
      </c>
      <c r="F30" s="33">
        <f>F18+F28</f>
        <v>0</v>
      </c>
      <c r="G30" s="34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6"/>
  <sheetViews>
    <sheetView workbookViewId="0">
      <selection activeCell="A3" sqref="A3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29</v>
      </c>
    </row>
    <row r="2" spans="1:7" ht="18.75" x14ac:dyDescent="0.3">
      <c r="A2" s="28" t="s">
        <v>32</v>
      </c>
    </row>
    <row r="3" spans="1:7" ht="18.75" x14ac:dyDescent="0.3">
      <c r="A3" s="28" t="s">
        <v>36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5" t="s">
        <v>0</v>
      </c>
      <c r="B6" s="36"/>
      <c r="C6" s="3" t="str">
        <f>'Año 2022'!$C$6</f>
        <v>Sistema Canario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33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34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G18" si="0">SUM(D11:D17)</f>
        <v>0</v>
      </c>
      <c r="E18" s="30">
        <f t="shared" si="0"/>
        <v>0</v>
      </c>
      <c r="F18" s="30">
        <f t="shared" si="0"/>
        <v>0</v>
      </c>
      <c r="G18" s="31">
        <f t="shared" si="0"/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34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2" t="s">
        <v>20</v>
      </c>
      <c r="B30" s="33"/>
      <c r="C30" s="33">
        <f>C18+C28</f>
        <v>0</v>
      </c>
      <c r="D30" s="33">
        <f>D18+D28</f>
        <v>0</v>
      </c>
      <c r="E30" s="33">
        <f>E18+E28</f>
        <v>0</v>
      </c>
      <c r="F30" s="33">
        <f>F18+F28</f>
        <v>0</v>
      </c>
      <c r="G30" s="34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6"/>
  <sheetViews>
    <sheetView workbookViewId="0">
      <selection activeCell="I14" sqref="I14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30</v>
      </c>
    </row>
    <row r="2" spans="1:7" ht="18.75" x14ac:dyDescent="0.3">
      <c r="A2" s="28" t="s">
        <v>32</v>
      </c>
    </row>
    <row r="3" spans="1:7" ht="18.75" x14ac:dyDescent="0.3">
      <c r="A3" s="28" t="s">
        <v>36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5" t="s">
        <v>0</v>
      </c>
      <c r="B6" s="36"/>
      <c r="C6" s="3" t="str">
        <f>'Año 2022'!$C$6</f>
        <v>Sistema Canario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33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34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G18" si="0">SUM(D11:D17)</f>
        <v>0</v>
      </c>
      <c r="E18" s="30">
        <f t="shared" si="0"/>
        <v>0</v>
      </c>
      <c r="F18" s="30">
        <f t="shared" si="0"/>
        <v>0</v>
      </c>
      <c r="G18" s="31">
        <f t="shared" si="0"/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34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2" t="s">
        <v>20</v>
      </c>
      <c r="B30" s="33"/>
      <c r="C30" s="33">
        <f>C18+C28</f>
        <v>0</v>
      </c>
      <c r="D30" s="33">
        <f>D18+D28</f>
        <v>0</v>
      </c>
      <c r="E30" s="33">
        <f>E18+E28</f>
        <v>0</v>
      </c>
      <c r="F30" s="33">
        <f>F18+F28</f>
        <v>0</v>
      </c>
      <c r="G30" s="34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Año 2022</vt:lpstr>
      <vt:lpstr>Energía (P1) - Circular 3_2020</vt:lpstr>
      <vt:lpstr>Energía (P2) - Circular 3_2020</vt:lpstr>
      <vt:lpstr>Energía (P3) - Circular 3_2020</vt:lpstr>
      <vt:lpstr>Energía (P4) - Circular 3_2020</vt:lpstr>
      <vt:lpstr>Energía (P5) - Circular 3_2020</vt:lpstr>
      <vt:lpstr>Energía (P6) - Circular 3_2020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Bravo Prada</dc:creator>
  <cp:lastModifiedBy>Ilardia Larrauri, Begoñe</cp:lastModifiedBy>
  <dcterms:created xsi:type="dcterms:W3CDTF">2015-06-18T08:29:24Z</dcterms:created>
  <dcterms:modified xsi:type="dcterms:W3CDTF">2023-05-16T09:48:09Z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7bb81a-cc49-4bd4-835d-9569f7d37651_Enabled">
    <vt:lpwstr>true</vt:lpwstr>
  </property>
  <property fmtid="{D5CDD505-2E9C-101B-9397-08002B2CF9AE}" pid="3" name="MSIP_Label_d57bb81a-cc49-4bd4-835d-9569f7d37651_SetDate">
    <vt:lpwstr>2022-05-05T11:43:39Z</vt:lpwstr>
  </property>
  <property fmtid="{D5CDD505-2E9C-101B-9397-08002B2CF9AE}" pid="4" name="MSIP_Label_d57bb81a-cc49-4bd4-835d-9569f7d37651_Method">
    <vt:lpwstr>Privileged</vt:lpwstr>
  </property>
  <property fmtid="{D5CDD505-2E9C-101B-9397-08002B2CF9AE}" pid="5" name="MSIP_Label_d57bb81a-cc49-4bd4-835d-9569f7d37651_Name">
    <vt:lpwstr>Confidencial DE</vt:lpwstr>
  </property>
  <property fmtid="{D5CDD505-2E9C-101B-9397-08002B2CF9AE}" pid="6" name="MSIP_Label_d57bb81a-cc49-4bd4-835d-9569f7d37651_SiteId">
    <vt:lpwstr>6aa9af7d-66e3-4309-b8d7-e4aef08e5761</vt:lpwstr>
  </property>
  <property fmtid="{D5CDD505-2E9C-101B-9397-08002B2CF9AE}" pid="7" name="MSIP_Label_d57bb81a-cc49-4bd4-835d-9569f7d37651_ActionId">
    <vt:lpwstr>4643270b-c2cb-4b2a-8e55-4f9b5c953088</vt:lpwstr>
  </property>
  <property fmtid="{D5CDD505-2E9C-101B-9397-08002B2CF9AE}" pid="8" name="MSIP_Label_d57bb81a-cc49-4bd4-835d-9569f7d37651_ContentBits">
    <vt:lpwstr>2</vt:lpwstr>
  </property>
</Properties>
</file>