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codeName="ThisWorkbook" checkCompatibility="1" defaultThemeVersion="124226"/>
  <mc:AlternateContent xmlns:mc="http://schemas.openxmlformats.org/markup-compatibility/2006">
    <mc:Choice Requires="x15">
      <x15ac:absPath xmlns:x15ac="http://schemas.microsoft.com/office/spreadsheetml/2010/11/ac" url="U:\SSR\Electricidad\Tarifas\Expediente Tarifas 2023\3. Solicitud de información\"/>
    </mc:Choice>
  </mc:AlternateContent>
  <xr:revisionPtr revIDLastSave="0" documentId="13_ncr:1_{3E02B6C2-E545-47D2-9FE9-05AC59BE2AFA}" xr6:coauthVersionLast="46" xr6:coauthVersionMax="47" xr10:uidLastSave="{00000000-0000-0000-0000-000000000000}"/>
  <bookViews>
    <workbookView xWindow="-120" yWindow="-120" windowWidth="51840" windowHeight="21240" xr2:uid="{00000000-000D-0000-FFFF-FFFF00000000}"/>
  </bookViews>
  <sheets>
    <sheet name="Real 2021" sheetId="29" r:id="rId1"/>
    <sheet name="Previsión 2022" sheetId="30" r:id="rId2"/>
    <sheet name="Previsión 2023" sheetId="35" r:id="rId3"/>
    <sheet name="Previsión 2024-2030" sheetId="22" r:id="rId4"/>
    <sheet name="Autoconsumo próximo 2021-2023" sheetId="31" r:id="rId5"/>
    <sheet name="Autoconsumo próximo 2024-2030" sheetId="33" r:id="rId6"/>
    <sheet name="Autoconsumo 2021-2023" sheetId="23" r:id="rId7"/>
    <sheet name="Autoconsumo 2024-2030" sheetId="25" r:id="rId8"/>
    <sheet name="Tp Resolución" sheetId="27" r:id="rId9"/>
  </sheets>
  <definedNames>
    <definedName name="_xlnm.Print_Area" localSheetId="4">'Autoconsumo próximo 2021-2023'!$A$1:$I$16</definedName>
    <definedName name="_xlnm.Print_Area" localSheetId="5">'Autoconsumo próximo 2024-2030'!$A$1:$A$17</definedName>
    <definedName name="_xlnm.Print_Area" localSheetId="1">'Previsión 2022'!$A$1:$P$21</definedName>
    <definedName name="_xlnm.Print_Area" localSheetId="2">'Previsión 2023'!$A$1:$P$22</definedName>
    <definedName name="_xlnm.Print_Area" localSheetId="3">'Previsión 2024-2030'!$A$1:$B$17</definedName>
    <definedName name="_xlnm.Print_Area" localSheetId="0">'Real 2021'!$A$1:$P$22</definedName>
    <definedName name="_xlnm.Print_Titles" localSheetId="4">'Autoconsumo próximo 2021-2023'!$A:$A</definedName>
    <definedName name="_xlnm.Print_Titles" localSheetId="5">'Autoconsumo próximo 2024-2030'!$A:$A</definedName>
    <definedName name="_xlnm.Print_Titles" localSheetId="1">'Previsión 2022'!$B:$B</definedName>
    <definedName name="_xlnm.Print_Titles" localSheetId="2">'Previsión 2023'!$B:$B</definedName>
    <definedName name="_xlnm.Print_Titles" localSheetId="3">'Previsión 2024-2030'!$B:$B</definedName>
    <definedName name="_xlnm.Print_Titles" localSheetId="0">'Real 2021'!$A:$A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22" l="1"/>
  <c r="H4" i="22" s="1"/>
  <c r="K4" i="22" s="1"/>
  <c r="N4" i="22" s="1"/>
  <c r="Q4" i="22" s="1"/>
  <c r="T4" i="22" s="1"/>
  <c r="B4" i="25"/>
  <c r="F4" i="25" s="1"/>
  <c r="J4" i="25" s="1"/>
  <c r="N4" i="25" s="1"/>
  <c r="R4" i="25" s="1"/>
  <c r="V4" i="25" s="1"/>
  <c r="Z4" i="25" s="1"/>
  <c r="I13" i="31"/>
  <c r="I12" i="31"/>
  <c r="I11" i="31"/>
  <c r="I10" i="31"/>
  <c r="I9" i="31"/>
  <c r="I8" i="31"/>
  <c r="N4" i="33"/>
  <c r="L4" i="33"/>
  <c r="J4" i="33"/>
  <c r="H4" i="33"/>
  <c r="F4" i="33"/>
  <c r="D4" i="33"/>
  <c r="C14" i="31"/>
  <c r="D14" i="31"/>
  <c r="E14" i="31"/>
  <c r="F14" i="31"/>
  <c r="G14" i="31"/>
  <c r="H14" i="31"/>
  <c r="J14" i="31"/>
  <c r="K14" i="31"/>
  <c r="L14" i="31"/>
  <c r="M14" i="31"/>
  <c r="N14" i="31"/>
  <c r="O14" i="31"/>
  <c r="P14" i="31"/>
  <c r="R14" i="31"/>
  <c r="S14" i="31"/>
  <c r="T14" i="31"/>
  <c r="U14" i="31"/>
  <c r="V14" i="31"/>
  <c r="W14" i="31"/>
  <c r="B14" i="31"/>
  <c r="Q13" i="31"/>
  <c r="P15" i="35"/>
  <c r="C15" i="35"/>
  <c r="P14" i="35"/>
  <c r="C14" i="35"/>
  <c r="P13" i="35"/>
  <c r="C13" i="35"/>
  <c r="P12" i="35"/>
  <c r="C12" i="35"/>
  <c r="P11" i="35"/>
  <c r="C11" i="35"/>
  <c r="C10" i="35" s="1"/>
  <c r="P10" i="35"/>
  <c r="O10" i="35"/>
  <c r="N10" i="35"/>
  <c r="M10" i="35"/>
  <c r="L10" i="35"/>
  <c r="L16" i="35" s="1"/>
  <c r="K10" i="35"/>
  <c r="J10" i="35"/>
  <c r="I10" i="35"/>
  <c r="H10" i="35"/>
  <c r="H16" i="35" s="1"/>
  <c r="G10" i="35"/>
  <c r="F10" i="35"/>
  <c r="E10" i="35"/>
  <c r="D10" i="35"/>
  <c r="D16" i="35" s="1"/>
  <c r="B10" i="35"/>
  <c r="P9" i="35"/>
  <c r="C9" i="35"/>
  <c r="P8" i="35"/>
  <c r="C8" i="35"/>
  <c r="P7" i="35"/>
  <c r="C7" i="35"/>
  <c r="C6" i="35" s="1"/>
  <c r="C16" i="35" s="1"/>
  <c r="O6" i="35"/>
  <c r="O16" i="35" s="1"/>
  <c r="N6" i="35"/>
  <c r="M6" i="35"/>
  <c r="L6" i="35"/>
  <c r="K6" i="35"/>
  <c r="K16" i="35" s="1"/>
  <c r="J6" i="35"/>
  <c r="I6" i="35"/>
  <c r="H6" i="35"/>
  <c r="G6" i="35"/>
  <c r="G16" i="35" s="1"/>
  <c r="F6" i="35"/>
  <c r="E6" i="35"/>
  <c r="D6" i="35"/>
  <c r="B6" i="35"/>
  <c r="B16" i="35" s="1"/>
  <c r="P15" i="30"/>
  <c r="C15" i="30"/>
  <c r="P14" i="30"/>
  <c r="C14" i="30"/>
  <c r="P13" i="30"/>
  <c r="C13" i="30"/>
  <c r="P12" i="30"/>
  <c r="C12" i="30"/>
  <c r="P11" i="30"/>
  <c r="C11" i="30"/>
  <c r="O10" i="30"/>
  <c r="N10" i="30"/>
  <c r="M10" i="30"/>
  <c r="L10" i="30"/>
  <c r="K10" i="30"/>
  <c r="J10" i="30"/>
  <c r="I10" i="30"/>
  <c r="H10" i="30"/>
  <c r="G10" i="30"/>
  <c r="F10" i="30"/>
  <c r="E10" i="30"/>
  <c r="D10" i="30"/>
  <c r="B10" i="30"/>
  <c r="P9" i="30"/>
  <c r="C9" i="30"/>
  <c r="P8" i="30"/>
  <c r="C8" i="30"/>
  <c r="P7" i="30"/>
  <c r="C7" i="30"/>
  <c r="O6" i="30"/>
  <c r="N6" i="30"/>
  <c r="M6" i="30"/>
  <c r="M16" i="30" s="1"/>
  <c r="L6" i="30"/>
  <c r="K6" i="30"/>
  <c r="J6" i="30"/>
  <c r="I6" i="30"/>
  <c r="I16" i="30" s="1"/>
  <c r="H6" i="30"/>
  <c r="G6" i="30"/>
  <c r="F6" i="30"/>
  <c r="E6" i="30"/>
  <c r="E16" i="30" s="1"/>
  <c r="D6" i="30"/>
  <c r="B6" i="30"/>
  <c r="C15" i="29"/>
  <c r="C14" i="29"/>
  <c r="C13" i="29"/>
  <c r="C12" i="29"/>
  <c r="C11" i="29"/>
  <c r="C9" i="29"/>
  <c r="C8" i="29"/>
  <c r="C7" i="29"/>
  <c r="Q12" i="31"/>
  <c r="Q11" i="31"/>
  <c r="Q10" i="31"/>
  <c r="Q9" i="31"/>
  <c r="Q8" i="31"/>
  <c r="O6" i="29"/>
  <c r="J6" i="29"/>
  <c r="K6" i="29"/>
  <c r="L6" i="29"/>
  <c r="M6" i="29"/>
  <c r="N6" i="29"/>
  <c r="P9" i="29"/>
  <c r="D6" i="29"/>
  <c r="E6" i="29"/>
  <c r="F6" i="29"/>
  <c r="G6" i="29"/>
  <c r="H6" i="29"/>
  <c r="I6" i="29"/>
  <c r="B6" i="29"/>
  <c r="B10" i="29"/>
  <c r="P12" i="29"/>
  <c r="P11" i="29"/>
  <c r="P15" i="29"/>
  <c r="P14" i="29"/>
  <c r="P13" i="29"/>
  <c r="O10" i="29"/>
  <c r="O16" i="29" s="1"/>
  <c r="N10" i="29"/>
  <c r="M10" i="29"/>
  <c r="L10" i="29"/>
  <c r="K10" i="29"/>
  <c r="J10" i="29"/>
  <c r="I10" i="29"/>
  <c r="H10" i="29"/>
  <c r="G10" i="29"/>
  <c r="F10" i="29"/>
  <c r="E10" i="29"/>
  <c r="D10" i="29"/>
  <c r="P8" i="29"/>
  <c r="P7" i="29"/>
  <c r="K10" i="23"/>
  <c r="J10" i="23"/>
  <c r="M6" i="23"/>
  <c r="L6" i="23"/>
  <c r="K6" i="23"/>
  <c r="J6" i="23"/>
  <c r="M10" i="23"/>
  <c r="L10" i="23"/>
  <c r="B10" i="23"/>
  <c r="B6" i="23"/>
  <c r="F10" i="23"/>
  <c r="F6" i="23"/>
  <c r="I10" i="23"/>
  <c r="H10" i="23"/>
  <c r="G10" i="23"/>
  <c r="E10" i="23"/>
  <c r="D10" i="23"/>
  <c r="C10" i="23"/>
  <c r="I6" i="23"/>
  <c r="H6" i="23"/>
  <c r="G6" i="23"/>
  <c r="G16" i="23" s="1"/>
  <c r="E6" i="23"/>
  <c r="D6" i="23"/>
  <c r="C6" i="23"/>
  <c r="C16" i="23" s="1"/>
  <c r="J16" i="23" l="1"/>
  <c r="F16" i="23"/>
  <c r="D16" i="23"/>
  <c r="E16" i="23"/>
  <c r="M16" i="23"/>
  <c r="L16" i="23"/>
  <c r="Q14" i="31"/>
  <c r="E16" i="35"/>
  <c r="I16" i="35"/>
  <c r="M16" i="35"/>
  <c r="P6" i="35"/>
  <c r="P16" i="35" s="1"/>
  <c r="F16" i="35"/>
  <c r="J16" i="35"/>
  <c r="N16" i="35"/>
  <c r="P10" i="30"/>
  <c r="F16" i="30"/>
  <c r="J16" i="30"/>
  <c r="N16" i="30"/>
  <c r="B16" i="30"/>
  <c r="K16" i="30"/>
  <c r="O16" i="30"/>
  <c r="D16" i="30"/>
  <c r="H16" i="30"/>
  <c r="L16" i="30"/>
  <c r="C6" i="30"/>
  <c r="C10" i="30"/>
  <c r="G16" i="30"/>
  <c r="P6" i="30"/>
  <c r="C6" i="29"/>
  <c r="C10" i="29"/>
  <c r="K16" i="29"/>
  <c r="E16" i="29"/>
  <c r="M16" i="29"/>
  <c r="P10" i="29"/>
  <c r="D16" i="29"/>
  <c r="B16" i="29"/>
  <c r="N16" i="29"/>
  <c r="K16" i="23"/>
  <c r="I16" i="29"/>
  <c r="B16" i="23"/>
  <c r="G16" i="29"/>
  <c r="L16" i="29"/>
  <c r="H16" i="29"/>
  <c r="I16" i="23"/>
  <c r="H16" i="23"/>
  <c r="P6" i="29"/>
  <c r="J16" i="29"/>
  <c r="F16" i="29"/>
  <c r="P16" i="30" l="1"/>
  <c r="C16" i="30"/>
  <c r="C16" i="29"/>
  <c r="P16" i="29"/>
  <c r="Y11" i="31"/>
  <c r="X14" i="31"/>
  <c r="Y12" i="31"/>
  <c r="Y9" i="31"/>
  <c r="Y13" i="31"/>
  <c r="Y10" i="31"/>
  <c r="Y8" i="31"/>
  <c r="Y14" i="31" l="1"/>
  <c r="I14" i="31"/>
</calcChain>
</file>

<file path=xl/sharedStrings.xml><?xml version="1.0" encoding="utf-8"?>
<sst xmlns="http://schemas.openxmlformats.org/spreadsheetml/2006/main" count="291" uniqueCount="77">
  <si>
    <t>Periodo 1</t>
  </si>
  <si>
    <t>Periodo 2</t>
  </si>
  <si>
    <t>Periodo 3</t>
  </si>
  <si>
    <t>Periodo 4</t>
  </si>
  <si>
    <t>Periodo 5</t>
  </si>
  <si>
    <t>Periodo 6</t>
  </si>
  <si>
    <t>TOTAL BT + AT</t>
  </si>
  <si>
    <t>Notas:</t>
  </si>
  <si>
    <t>Total</t>
  </si>
  <si>
    <t>Energía consumida de la red (MWh)</t>
  </si>
  <si>
    <t>Energía vertida (MWh)</t>
  </si>
  <si>
    <t xml:space="preserve"> BAJA TENSION</t>
  </si>
  <si>
    <t>Peajes</t>
  </si>
  <si>
    <t>2.0 TD</t>
  </si>
  <si>
    <t>3.0 TD</t>
  </si>
  <si>
    <t>6.1 TD</t>
  </si>
  <si>
    <t>6.2 TD</t>
  </si>
  <si>
    <t>6.3 TD</t>
  </si>
  <si>
    <t>6.4 TD</t>
  </si>
  <si>
    <t>ALTA TENSION</t>
  </si>
  <si>
    <t>Nº Clientes (%)</t>
  </si>
  <si>
    <t>Nota:</t>
  </si>
  <si>
    <t>Nº Clientes (1)</t>
  </si>
  <si>
    <t>Grupo tarifario</t>
  </si>
  <si>
    <t>Término de potencia de los peajes (€/kW año)</t>
  </si>
  <si>
    <t>Potencia facturada (%) (1)</t>
  </si>
  <si>
    <t>Energía autoconsumida (%)</t>
  </si>
  <si>
    <t xml:space="preserve">Nº Clientes </t>
  </si>
  <si>
    <t>Energía Autoconsumida (KWh)</t>
  </si>
  <si>
    <t>(1) Número de clientes: se completará con el número promedio del año de los clientes acogidos al autoconsumo</t>
  </si>
  <si>
    <t>(2) Potencia facturada (kW): resultado del cociente de la facturación por el término de potencia por el sumatorio de los términos de potencia de todos periodos. A los efectos se aplicarán los términos de potencia de establecidos en la pestaña Tp Resolución</t>
  </si>
  <si>
    <t>Potencia facturada por la energía suministrada de la red (kW) (2)</t>
  </si>
  <si>
    <t>3.0 TDVE</t>
  </si>
  <si>
    <t>6.1 TDVE</t>
  </si>
  <si>
    <t>3.0 TDVE (4)</t>
  </si>
  <si>
    <t>6.1 TDVE (4)</t>
  </si>
  <si>
    <t>2.0 TDA</t>
  </si>
  <si>
    <t>3.0 TDA</t>
  </si>
  <si>
    <t>6.1 TDA</t>
  </si>
  <si>
    <t>6.2 TDA</t>
  </si>
  <si>
    <t>6.3 TDA</t>
  </si>
  <si>
    <t>6.4 TDA</t>
  </si>
  <si>
    <t>(4) Peajes para la recarga de vehículo eléctrico.</t>
  </si>
  <si>
    <t>Previsión del Nº suministros, consumo y potencia de los clientes suministrados a traves de la red, según el calendario de la Circular 3/2020. Año 2023</t>
  </si>
  <si>
    <t>Previsión de la variación del Nº suministros, consumo y potencia de los clientes suministrados a traves de la red. Periodo 2024-2030</t>
  </si>
  <si>
    <t>Previsión del Nº suministros y energía autoconsumida en caso de instalaciones próximas 2021, 2022 y 2023</t>
  </si>
  <si>
    <t>Previsión del Nº suministros, consumo y potencia de los clientes acogidos a Autoconsumo. Año 2021, 2022 y 2023</t>
  </si>
  <si>
    <t>Previsión de la variación del Nº suministros, consumo y potencia de los clientes acogidos a Autoconsumo. Año 2024-2030</t>
  </si>
  <si>
    <t>TOTAL</t>
  </si>
  <si>
    <t xml:space="preserve">(1) Se completará con el promedio del año. </t>
  </si>
  <si>
    <t>Potencia facturada (kW) (2)</t>
  </si>
  <si>
    <t>Potencia Contratada (kW) (3)</t>
  </si>
  <si>
    <t>Energía Consumida (MWh) (4)</t>
  </si>
  <si>
    <t>3.0 TDVE (5)</t>
  </si>
  <si>
    <t>6.1 TDVE (5)</t>
  </si>
  <si>
    <t>(2) La potencia facturada se calculará automáticamente como resultado de la ponderación de las potencias contratadas por los términos de potencia</t>
  </si>
  <si>
    <t>(3) Se completará con el promedio de las potencias contratadas por periodo horario, expresadas en kW. Las potencias contratadas deberán ser crecientes, con la excepción del peaje 2.0 TD. Las potencias contratadas del periodo comprendido entre enero y mayo de 2021 se convertiraán a la estructua de la Circular 3/2020 aplicando el resuelve cuarto de la Resolución de 18 de marzo.</t>
  </si>
  <si>
    <t>(4) El consumo anual, expresado en MWh, se desagregará por periodo conforme a los periodos establecidos en la Circular 3/2020. El consumo del periodo comprendido entre enero y mayo de 2021 se convertirá a la estructura de la Circular 3/2020 aplicando los porcentajes establecidos en el Anexo V de la Resolución de 18 de marzo de 2021.</t>
  </si>
  <si>
    <t>(5) Peajes para la recarga de vehículo eléctrico.</t>
  </si>
  <si>
    <t>Nº suministros, consumo y potencia, según el calendario de la Circular 3/2020. Año 2021</t>
  </si>
  <si>
    <t>Energía Consumida (MWh)</t>
  </si>
  <si>
    <t>(1) Previsión del número promedio de clientes</t>
  </si>
  <si>
    <t>(2) La potencia facturada se calculará automáticamente como resultado de la ponderación de las potencias contratadas por los términos de potencia. No es necesario completar.</t>
  </si>
  <si>
    <t xml:space="preserve">(3) Previsión de las potencias contratadas por periodo horario, expresadas en kW. Las potencias contratadas deberán ser crecientes, con la excepción del peaje 2.0 TD. </t>
  </si>
  <si>
    <t>Previsión del Nº suministros, consumo y potencia de los clientes suministrados a traves de la red. Año 2022</t>
  </si>
  <si>
    <t>Nº suministros (%)</t>
  </si>
  <si>
    <t>Previsión de la variación del Nº suministros y energía autoconsumida en caso de instalaciones próximas. Años 2024-2030</t>
  </si>
  <si>
    <t>Potencia facturada por la energía suministrada de la red 
(kW) (2)</t>
  </si>
  <si>
    <t>Nº suministros 
(1)</t>
  </si>
  <si>
    <t>Energía consumida de la red 
(MWh)</t>
  </si>
  <si>
    <t>(1) Se cumplimentará con la tasa de variación respecto del ejercicio anterior del número de suministros acogidos a autoconsumo, excluido</t>
  </si>
  <si>
    <t>Energía consumida (%)</t>
  </si>
  <si>
    <t xml:space="preserve">(1) Se cumplimentará con la tasa de variación prevista del número de suministros  respecto del ejercicio anterior </t>
  </si>
  <si>
    <t>(2)  Se cumplimentará con la tasa de variación prevista para la potencia facturada por peaje respecto del ejercicio  anterior. La potencia facturada resulta del cociente de la facturación por el término de potencia por el sumatorio de los términos de potencia de todos periodos. A los efectos se aplicarán los términos de potencia de la Resolución de 13 de diciembre de 2021, cuyos valores se encuentran en la pestaña Tp.</t>
  </si>
  <si>
    <t xml:space="preserve">3.0 TDVE </t>
  </si>
  <si>
    <t xml:space="preserve">6.1 TDVE </t>
  </si>
  <si>
    <t>Términos de potencia del peaje de transporte y distribución de la Resolución de 16 de diciembre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</si>
</sst>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0.0"/>
    <numFmt numFmtId="166" formatCode="_-* #,##0\ _€_-;\-* #,##0\ _€_-;_-* &quot;-&quot;??\ _€_-;_-@_-"/>
    <numFmt numFmtId="167" formatCode="_-* #,##0.000000\ _€_-;\-* #,##0.000000\ _€_-;_-* &quot;-&quot;??\ _€_-;_-@_-"/>
    <numFmt numFmtId="168" formatCode="_-* #,##0.000000\ _€_-;\-* #,##0.000000\ _€_-;_-* &quot;-&quot;??????\ _€_-;_-@_-"/>
    <numFmt numFmtId="169" formatCode="0.0%"/>
  </numFmts>
  <fonts count="14" x14ac:knownFonts="1">
    <font>
      <sz val="10"/>
      <name val="Arial"/>
    </font>
    <font>
      <sz val="10"/>
      <name val="Arial"/>
      <family val="2"/>
    </font>
    <font>
      <b/>
      <sz val="10"/>
      <name val="Arial"/>
      <family val="2"/>
    </font>
    <font>
      <sz val="10"/>
      <name val="Arial"/>
      <family val="2"/>
    </font>
    <font>
      <sz val="10"/>
      <color indexed="8"/>
      <name val="Arial"/>
      <family val="2"/>
    </font>
    <font>
      <b/>
      <sz val="10"/>
      <color indexed="9"/>
      <name val="Arial"/>
      <family val="2"/>
    </font>
    <font>
      <sz val="10"/>
      <name val="Arial"/>
      <family val="2"/>
    </font>
    <font>
      <b/>
      <sz val="18"/>
      <name val="Arial"/>
      <family val="2"/>
    </font>
    <font>
      <b/>
      <sz val="10"/>
      <color theme="1"/>
      <name val="Arial"/>
      <family val="2"/>
    </font>
    <font>
      <sz val="10"/>
      <color theme="0"/>
      <name val="Arial"/>
      <family val="2"/>
    </font>
    <font>
      <sz val="10"/>
      <color theme="1"/>
      <name val="Arial"/>
      <family val="2"/>
    </font>
    <font>
      <b/>
      <sz val="10"/>
      <color theme="0"/>
      <name val="Arial"/>
      <family val="2"/>
    </font>
    <font>
      <sz val="8"/>
      <name val="Arial"/>
      <family val="2"/>
    </font>
    <font>
      <b/>
      <sz val="12"/>
      <color theme="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16365C"/>
        <bgColor indexed="64"/>
      </patternFill>
    </fill>
    <fill>
      <patternFill patternType="solid">
        <fgColor theme="0" tint="-0.249977111117893"/>
        <bgColor indexed="64"/>
      </patternFill>
    </fill>
  </fills>
  <borders count="62">
    <border>
      <left/>
      <right/>
      <top/>
      <bottom/>
      <diagonal/>
    </border>
    <border>
      <left style="thin">
        <color indexed="9"/>
      </left>
      <right style="thin">
        <color indexed="9"/>
      </right>
      <top style="medium">
        <color indexed="64"/>
      </top>
      <bottom style="thin">
        <color indexed="9"/>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9"/>
      </left>
      <right style="medium">
        <color indexed="64"/>
      </right>
      <top style="medium">
        <color indexed="64"/>
      </top>
      <bottom style="thin">
        <color indexed="9"/>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9"/>
      </right>
      <top style="medium">
        <color indexed="64"/>
      </top>
      <bottom style="thin">
        <color indexed="9"/>
      </bottom>
      <diagonal/>
    </border>
    <border>
      <left style="thin">
        <color indexed="9"/>
      </left>
      <right style="thin">
        <color indexed="9"/>
      </right>
      <top style="medium">
        <color indexed="64"/>
      </top>
      <bottom/>
      <diagonal/>
    </border>
    <border>
      <left style="medium">
        <color indexed="64"/>
      </left>
      <right/>
      <top/>
      <bottom/>
      <diagonal/>
    </border>
    <border>
      <left style="medium">
        <color indexed="64"/>
      </left>
      <right/>
      <top style="medium">
        <color indexed="64"/>
      </top>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thin">
        <color theme="0"/>
      </left>
      <right style="thin">
        <color theme="0"/>
      </right>
      <top/>
      <bottom style="thin">
        <color indexed="64"/>
      </bottom>
      <diagonal/>
    </border>
    <border>
      <left style="thin">
        <color theme="0"/>
      </left>
      <right style="medium">
        <color indexed="64"/>
      </right>
      <top/>
      <bottom style="thin">
        <color indexed="64"/>
      </bottom>
      <diagonal/>
    </border>
    <border>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medium">
        <color indexed="64"/>
      </right>
      <top style="thin">
        <color indexed="9"/>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9"/>
      </left>
      <right style="thin">
        <color indexed="9"/>
      </right>
      <top/>
      <bottom style="thin">
        <color indexed="64"/>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medium">
        <color indexed="64"/>
      </left>
      <right style="thin">
        <color indexed="9"/>
      </right>
      <top style="medium">
        <color indexed="64"/>
      </top>
      <bottom style="thin">
        <color indexed="9"/>
      </bottom>
      <diagonal/>
    </border>
    <border>
      <left style="medium">
        <color indexed="64"/>
      </left>
      <right style="thin">
        <color indexed="9"/>
      </right>
      <top style="thin">
        <color indexed="9"/>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9"/>
      </left>
      <right style="medium">
        <color indexed="9"/>
      </right>
      <top style="medium">
        <color indexed="64"/>
      </top>
      <bottom style="thin">
        <color indexed="9"/>
      </bottom>
      <diagonal/>
    </border>
    <border>
      <left style="thin">
        <color indexed="9"/>
      </left>
      <right style="medium">
        <color indexed="9"/>
      </right>
      <top style="thin">
        <color indexed="9"/>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9"/>
      </left>
      <right style="medium">
        <color auto="1"/>
      </right>
      <top style="thin">
        <color indexed="9"/>
      </top>
      <bottom style="thin">
        <color indexed="64"/>
      </bottom>
      <diagonal/>
    </border>
    <border>
      <left style="thin">
        <color indexed="9"/>
      </left>
      <right style="medium">
        <color indexed="9"/>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9"/>
      </right>
      <top/>
      <bottom style="thin">
        <color indexed="9"/>
      </bottom>
      <diagonal/>
    </border>
    <border>
      <left style="thin">
        <color indexed="9"/>
      </left>
      <right style="medium">
        <color indexed="9"/>
      </right>
      <top/>
      <bottom style="thin">
        <color indexed="9"/>
      </bottom>
      <diagonal/>
    </border>
    <border>
      <left style="medium">
        <color indexed="9"/>
      </left>
      <right style="thin">
        <color indexed="9"/>
      </right>
      <top style="medium">
        <color indexed="64"/>
      </top>
      <bottom style="thin">
        <color indexed="9"/>
      </bottom>
      <diagonal/>
    </border>
    <border>
      <left style="thin">
        <color indexed="64"/>
      </left>
      <right style="medium">
        <color indexed="64"/>
      </right>
      <top style="thin">
        <color indexed="9"/>
      </top>
      <bottom/>
      <diagonal/>
    </border>
    <border>
      <left style="medium">
        <color indexed="64"/>
      </left>
      <right style="thin">
        <color indexed="9"/>
      </right>
      <top style="medium">
        <color indexed="64"/>
      </top>
      <bottom/>
      <diagonal/>
    </border>
    <border>
      <left style="medium">
        <color indexed="64"/>
      </left>
      <right style="thin">
        <color indexed="9"/>
      </right>
      <top/>
      <bottom style="thin">
        <color indexed="64"/>
      </bottom>
      <diagonal/>
    </border>
    <border>
      <left/>
      <right style="medium">
        <color indexed="64"/>
      </right>
      <top/>
      <bottom style="thin">
        <color indexed="9"/>
      </bottom>
      <diagonal/>
    </border>
    <border>
      <left style="medium">
        <color indexed="64"/>
      </left>
      <right style="thin">
        <color indexed="9"/>
      </right>
      <top/>
      <bottom/>
      <diagonal/>
    </border>
    <border>
      <left/>
      <right style="thin">
        <color indexed="9"/>
      </right>
      <top/>
      <bottom/>
      <diagonal/>
    </border>
    <border>
      <left style="thin">
        <color indexed="9"/>
      </left>
      <right style="medium">
        <color indexed="9"/>
      </right>
      <top/>
      <bottom/>
      <diagonal/>
    </border>
    <border>
      <left/>
      <right style="medium">
        <color indexed="64"/>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right style="thin">
        <color auto="1"/>
      </right>
      <top style="thin">
        <color auto="1"/>
      </top>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175">
    <xf numFmtId="0" fontId="0" fillId="0" borderId="0" xfId="0"/>
    <xf numFmtId="0" fontId="2" fillId="0" borderId="0" xfId="0" applyFont="1"/>
    <xf numFmtId="0" fontId="3" fillId="0" borderId="0" xfId="0" applyFont="1"/>
    <xf numFmtId="0" fontId="4" fillId="0" borderId="0" xfId="0" applyFont="1" applyFill="1"/>
    <xf numFmtId="0" fontId="2" fillId="0" borderId="0" xfId="0" applyFont="1" applyAlignment="1">
      <alignment vertical="center"/>
    </xf>
    <xf numFmtId="0" fontId="1" fillId="0" borderId="0" xfId="0" applyFont="1"/>
    <xf numFmtId="0" fontId="1" fillId="0" borderId="0" xfId="0" applyFont="1" applyFill="1"/>
    <xf numFmtId="165" fontId="1" fillId="0" borderId="0" xfId="0" applyNumberFormat="1" applyFont="1" applyFill="1"/>
    <xf numFmtId="0" fontId="7" fillId="0" borderId="0" xfId="0" applyFont="1"/>
    <xf numFmtId="0" fontId="1" fillId="0" borderId="0" xfId="0" quotePrefix="1" applyFont="1" applyAlignment="1">
      <alignment horizontal="left" vertical="top" wrapText="1"/>
    </xf>
    <xf numFmtId="0" fontId="1" fillId="0" borderId="0" xfId="0" quotePrefix="1" applyFont="1" applyAlignment="1">
      <alignment horizontal="justify" vertical="top" wrapText="1"/>
    </xf>
    <xf numFmtId="0" fontId="1" fillId="0" borderId="0" xfId="0" quotePrefix="1" applyFont="1" applyAlignment="1">
      <alignment vertical="top"/>
    </xf>
    <xf numFmtId="0" fontId="3" fillId="0" borderId="0" xfId="0" applyFont="1" applyAlignment="1"/>
    <xf numFmtId="0" fontId="1" fillId="0" borderId="0" xfId="0" quotePrefix="1" applyFont="1" applyFill="1" applyAlignment="1">
      <alignment vertical="top"/>
    </xf>
    <xf numFmtId="0" fontId="3" fillId="0" borderId="0" xfId="0" applyFont="1" applyBorder="1"/>
    <xf numFmtId="0" fontId="0" fillId="0" borderId="0" xfId="0" applyBorder="1" applyAlignment="1">
      <alignment horizontal="left" indent="1"/>
    </xf>
    <xf numFmtId="0" fontId="8" fillId="0" borderId="0" xfId="0" applyFont="1" applyBorder="1" applyAlignment="1">
      <alignment horizontal="left" indent="1"/>
    </xf>
    <xf numFmtId="0" fontId="3" fillId="0" borderId="0" xfId="0" applyFont="1" applyAlignment="1">
      <alignment vertical="center"/>
    </xf>
    <xf numFmtId="0" fontId="4" fillId="0" borderId="0" xfId="0" applyFont="1" applyFill="1" applyAlignment="1">
      <alignment vertical="center"/>
    </xf>
    <xf numFmtId="168" fontId="0" fillId="0" borderId="0" xfId="0" applyNumberFormat="1"/>
    <xf numFmtId="0" fontId="2" fillId="0" borderId="0" xfId="0" quotePrefix="1" applyFont="1" applyAlignment="1">
      <alignment horizontal="left" vertical="top" wrapText="1"/>
    </xf>
    <xf numFmtId="9" fontId="1" fillId="0" borderId="9" xfId="0" applyNumberFormat="1" applyFont="1" applyFill="1" applyBorder="1"/>
    <xf numFmtId="9" fontId="3" fillId="0" borderId="10" xfId="0" applyNumberFormat="1" applyFont="1" applyFill="1" applyBorder="1"/>
    <xf numFmtId="0" fontId="7" fillId="0" borderId="0" xfId="0" applyFont="1" applyAlignment="1">
      <alignment vertical="center"/>
    </xf>
    <xf numFmtId="0" fontId="3" fillId="0" borderId="0" xfId="0" applyFont="1" applyBorder="1" applyAlignment="1">
      <alignment vertical="center"/>
    </xf>
    <xf numFmtId="0" fontId="1" fillId="0" borderId="0" xfId="0" applyFont="1" applyAlignment="1">
      <alignment vertical="center"/>
    </xf>
    <xf numFmtId="0" fontId="0" fillId="0" borderId="0" xfId="0" applyBorder="1" applyAlignment="1">
      <alignment horizontal="left" vertical="center"/>
    </xf>
    <xf numFmtId="0" fontId="8" fillId="0" borderId="0" xfId="0" applyFont="1" applyBorder="1" applyAlignment="1">
      <alignment horizontal="left" vertical="center"/>
    </xf>
    <xf numFmtId="0" fontId="1" fillId="0" borderId="0" xfId="0" applyFont="1" applyFill="1" applyAlignment="1">
      <alignment vertical="center"/>
    </xf>
    <xf numFmtId="165" fontId="1" fillId="0" borderId="0" xfId="0" applyNumberFormat="1" applyFont="1" applyFill="1" applyAlignment="1">
      <alignment vertical="center"/>
    </xf>
    <xf numFmtId="0" fontId="1" fillId="0" borderId="0" xfId="0" quotePrefix="1" applyFont="1" applyAlignment="1">
      <alignment vertical="center" wrapText="1"/>
    </xf>
    <xf numFmtId="0" fontId="1" fillId="0" borderId="0" xfId="0" quotePrefix="1" applyFont="1" applyAlignment="1">
      <alignment vertical="center"/>
    </xf>
    <xf numFmtId="0" fontId="5" fillId="3" borderId="1" xfId="0" applyFont="1" applyFill="1" applyBorder="1" applyAlignment="1">
      <alignment horizontal="centerContinuous" vertical="center"/>
    </xf>
    <xf numFmtId="0" fontId="5" fillId="3" borderId="1" xfId="0" applyFont="1" applyFill="1" applyBorder="1" applyAlignment="1" applyProtection="1">
      <alignment horizontal="centerContinuous" vertical="center"/>
    </xf>
    <xf numFmtId="0" fontId="5" fillId="3" borderId="4" xfId="0" applyFont="1" applyFill="1" applyBorder="1" applyAlignment="1">
      <alignment horizontal="centerContinuous" vertical="center"/>
    </xf>
    <xf numFmtId="0" fontId="5" fillId="3" borderId="22"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2" fillId="0" borderId="24" xfId="0" applyFont="1" applyFill="1" applyBorder="1" applyAlignment="1">
      <alignment vertical="center"/>
    </xf>
    <xf numFmtId="0" fontId="0" fillId="0" borderId="9" xfId="0" applyFill="1" applyBorder="1" applyAlignment="1">
      <alignment horizontal="left" vertical="center" indent="1"/>
    </xf>
    <xf numFmtId="0" fontId="1" fillId="0" borderId="9" xfId="0" applyFont="1" applyFill="1" applyBorder="1" applyAlignment="1">
      <alignment horizontal="left" vertical="center" indent="1"/>
    </xf>
    <xf numFmtId="0" fontId="2" fillId="0" borderId="9" xfId="0" applyFont="1" applyFill="1" applyBorder="1" applyAlignment="1">
      <alignment vertical="center"/>
    </xf>
    <xf numFmtId="0" fontId="2" fillId="4" borderId="26" xfId="0" applyFont="1" applyFill="1" applyBorder="1" applyAlignment="1">
      <alignment vertical="center"/>
    </xf>
    <xf numFmtId="0" fontId="0" fillId="0" borderId="28" xfId="0" applyFill="1" applyBorder="1" applyAlignment="1">
      <alignment horizontal="left" vertical="center" indent="1"/>
    </xf>
    <xf numFmtId="166" fontId="2" fillId="0" borderId="11" xfId="1" applyNumberFormat="1" applyFont="1" applyFill="1" applyBorder="1" applyAlignment="1">
      <alignment vertical="center"/>
    </xf>
    <xf numFmtId="166" fontId="2" fillId="0" borderId="25" xfId="1" applyNumberFormat="1" applyFont="1" applyFill="1" applyBorder="1" applyAlignment="1">
      <alignment vertical="center"/>
    </xf>
    <xf numFmtId="166" fontId="3" fillId="0" borderId="7" xfId="1" applyNumberFormat="1" applyFont="1" applyFill="1" applyBorder="1" applyAlignment="1">
      <alignment vertical="center"/>
    </xf>
    <xf numFmtId="166" fontId="3" fillId="0" borderId="10" xfId="1" applyNumberFormat="1" applyFont="1" applyFill="1" applyBorder="1" applyAlignment="1">
      <alignment vertical="center"/>
    </xf>
    <xf numFmtId="166" fontId="2" fillId="0" borderId="7" xfId="1" applyNumberFormat="1" applyFont="1" applyFill="1" applyBorder="1" applyAlignment="1">
      <alignment vertical="center"/>
    </xf>
    <xf numFmtId="166" fontId="2" fillId="0" borderId="10" xfId="1" applyNumberFormat="1" applyFont="1" applyFill="1" applyBorder="1" applyAlignment="1">
      <alignment vertical="center"/>
    </xf>
    <xf numFmtId="166" fontId="1" fillId="0" borderId="7" xfId="1" applyNumberFormat="1" applyFont="1" applyFill="1" applyBorder="1" applyAlignment="1">
      <alignment vertical="center"/>
    </xf>
    <xf numFmtId="166" fontId="3" fillId="0" borderId="12" xfId="1" applyNumberFormat="1" applyFont="1" applyFill="1" applyBorder="1" applyAlignment="1">
      <alignment vertical="center"/>
    </xf>
    <xf numFmtId="166" fontId="3" fillId="0" borderId="29" xfId="1" applyNumberFormat="1" applyFont="1" applyFill="1" applyBorder="1" applyAlignment="1">
      <alignment vertical="center"/>
    </xf>
    <xf numFmtId="166" fontId="2" fillId="4" borderId="8" xfId="1" applyNumberFormat="1" applyFont="1" applyFill="1" applyBorder="1" applyAlignment="1">
      <alignment vertical="center"/>
    </xf>
    <xf numFmtId="166" fontId="2" fillId="4" borderId="27" xfId="1" applyNumberFormat="1" applyFont="1" applyFill="1" applyBorder="1" applyAlignment="1">
      <alignment vertical="center"/>
    </xf>
    <xf numFmtId="0" fontId="10" fillId="0" borderId="24" xfId="0" applyFont="1" applyBorder="1" applyAlignment="1">
      <alignment horizontal="left" vertical="center" indent="1"/>
    </xf>
    <xf numFmtId="167" fontId="10" fillId="0" borderId="11" xfId="1" applyNumberFormat="1" applyFont="1" applyBorder="1" applyAlignment="1">
      <alignment horizontal="left" vertical="center" indent="3"/>
    </xf>
    <xf numFmtId="167" fontId="10" fillId="0" borderId="25" xfId="1" applyNumberFormat="1" applyFont="1" applyBorder="1" applyAlignment="1">
      <alignment horizontal="left" vertical="center" indent="3"/>
    </xf>
    <xf numFmtId="0" fontId="10" fillId="0" borderId="9" xfId="0" applyFont="1" applyBorder="1" applyAlignment="1">
      <alignment horizontal="left" vertical="center" indent="1"/>
    </xf>
    <xf numFmtId="167" fontId="10" fillId="0" borderId="7" xfId="1" applyNumberFormat="1" applyFont="1" applyBorder="1" applyAlignment="1">
      <alignment horizontal="left" vertical="center" indent="3"/>
    </xf>
    <xf numFmtId="167" fontId="10" fillId="0" borderId="10" xfId="1" applyNumberFormat="1" applyFont="1" applyBorder="1" applyAlignment="1">
      <alignment horizontal="left" vertical="center" indent="3"/>
    </xf>
    <xf numFmtId="0" fontId="10" fillId="0" borderId="26" xfId="0" applyFont="1" applyBorder="1" applyAlignment="1">
      <alignment horizontal="left" vertical="center" indent="1"/>
    </xf>
    <xf numFmtId="167" fontId="10" fillId="0" borderId="8" xfId="1" applyNumberFormat="1" applyFont="1" applyBorder="1" applyAlignment="1">
      <alignment horizontal="left" vertical="center" indent="3"/>
    </xf>
    <xf numFmtId="167" fontId="10" fillId="0" borderId="27" xfId="1" applyNumberFormat="1" applyFont="1" applyBorder="1" applyAlignment="1">
      <alignment horizontal="left" vertical="center" indent="3"/>
    </xf>
    <xf numFmtId="166" fontId="9" fillId="3" borderId="17" xfId="1" applyNumberFormat="1" applyFont="1" applyFill="1" applyBorder="1" applyAlignment="1">
      <alignment horizontal="centerContinuous" vertical="center" wrapText="1"/>
    </xf>
    <xf numFmtId="166" fontId="9" fillId="3" borderId="18" xfId="1" applyNumberFormat="1" applyFont="1" applyFill="1" applyBorder="1" applyAlignment="1">
      <alignment horizontal="centerContinuous" vertical="center" wrapText="1"/>
    </xf>
    <xf numFmtId="166" fontId="9" fillId="3" borderId="19" xfId="1" applyNumberFormat="1" applyFont="1" applyFill="1" applyBorder="1" applyAlignment="1">
      <alignment horizontal="center" vertical="center"/>
    </xf>
    <xf numFmtId="166" fontId="9" fillId="3" borderId="20" xfId="1" applyNumberFormat="1" applyFont="1" applyFill="1" applyBorder="1" applyAlignment="1">
      <alignment horizontal="center" vertical="center"/>
    </xf>
    <xf numFmtId="0" fontId="5" fillId="3" borderId="32" xfId="0" applyFont="1" applyFill="1" applyBorder="1" applyAlignment="1" applyProtection="1">
      <alignment horizontal="center" vertical="center" wrapText="1"/>
    </xf>
    <xf numFmtId="0" fontId="2" fillId="2" borderId="35" xfId="0" applyFont="1" applyFill="1" applyBorder="1" applyAlignment="1">
      <alignment vertical="center"/>
    </xf>
    <xf numFmtId="166" fontId="1" fillId="0" borderId="11" xfId="1" applyNumberFormat="1" applyFont="1" applyFill="1" applyBorder="1" applyAlignment="1">
      <alignment vertical="center"/>
    </xf>
    <xf numFmtId="166" fontId="3" fillId="0" borderId="11" xfId="1" applyNumberFormat="1" applyFont="1" applyFill="1" applyBorder="1" applyAlignment="1">
      <alignment vertical="center"/>
    </xf>
    <xf numFmtId="166" fontId="1" fillId="0" borderId="25" xfId="1" applyNumberFormat="1" applyFont="1" applyFill="1" applyBorder="1" applyAlignment="1">
      <alignment vertical="center"/>
    </xf>
    <xf numFmtId="166" fontId="1" fillId="0" borderId="10" xfId="1" applyNumberFormat="1" applyFont="1" applyFill="1" applyBorder="1" applyAlignment="1">
      <alignment vertical="center"/>
    </xf>
    <xf numFmtId="166" fontId="2" fillId="2" borderId="35" xfId="1" applyNumberFormat="1" applyFont="1" applyFill="1" applyBorder="1" applyAlignment="1">
      <alignment vertical="center"/>
    </xf>
    <xf numFmtId="166" fontId="2" fillId="2" borderId="36" xfId="1" applyNumberFormat="1" applyFont="1" applyFill="1" applyBorder="1" applyAlignment="1">
      <alignment vertical="center"/>
    </xf>
    <xf numFmtId="166" fontId="2" fillId="2" borderId="37" xfId="1" applyNumberFormat="1" applyFont="1" applyFill="1" applyBorder="1" applyAlignment="1">
      <alignment vertical="center"/>
    </xf>
    <xf numFmtId="166" fontId="1" fillId="0" borderId="24" xfId="1" applyNumberFormat="1" applyFont="1" applyFill="1" applyBorder="1" applyAlignment="1">
      <alignment horizontal="left" vertical="center" indent="1"/>
    </xf>
    <xf numFmtId="166" fontId="0" fillId="0" borderId="9" xfId="1" applyNumberFormat="1" applyFont="1" applyFill="1" applyBorder="1" applyAlignment="1">
      <alignment horizontal="left" vertical="center" indent="1"/>
    </xf>
    <xf numFmtId="0" fontId="5" fillId="3" borderId="38" xfId="0" applyFont="1" applyFill="1" applyBorder="1" applyAlignment="1">
      <alignment horizontal="centerContinuous" vertical="center"/>
    </xf>
    <xf numFmtId="0" fontId="5" fillId="3" borderId="39" xfId="0" applyFont="1" applyFill="1" applyBorder="1" applyAlignment="1" applyProtection="1">
      <alignment horizontal="center" vertical="center" wrapText="1"/>
    </xf>
    <xf numFmtId="166" fontId="1" fillId="0" borderId="40" xfId="1" applyNumberFormat="1" applyFont="1" applyFill="1" applyBorder="1" applyAlignment="1">
      <alignment vertical="center"/>
    </xf>
    <xf numFmtId="166" fontId="1" fillId="0" borderId="6" xfId="1" applyNumberFormat="1" applyFont="1" applyFill="1" applyBorder="1" applyAlignment="1">
      <alignment vertical="center"/>
    </xf>
    <xf numFmtId="166" fontId="3" fillId="0" borderId="6" xfId="1" applyNumberFormat="1" applyFont="1" applyFill="1" applyBorder="1" applyAlignment="1">
      <alignment vertical="center"/>
    </xf>
    <xf numFmtId="166" fontId="2" fillId="2" borderId="41" xfId="1" applyNumberFormat="1" applyFont="1" applyFill="1" applyBorder="1" applyAlignment="1">
      <alignment vertical="center"/>
    </xf>
    <xf numFmtId="166" fontId="3" fillId="0" borderId="25" xfId="1" applyNumberFormat="1" applyFont="1" applyFill="1" applyBorder="1" applyAlignment="1">
      <alignment vertical="center"/>
    </xf>
    <xf numFmtId="0" fontId="5" fillId="3" borderId="42" xfId="0" applyFont="1" applyFill="1" applyBorder="1" applyAlignment="1" applyProtection="1">
      <alignment horizontal="center" vertical="center" wrapText="1"/>
    </xf>
    <xf numFmtId="0" fontId="13" fillId="3" borderId="2" xfId="0" applyFont="1" applyFill="1" applyBorder="1" applyAlignment="1">
      <alignment horizontal="centerContinuous" vertical="center"/>
    </xf>
    <xf numFmtId="0" fontId="13" fillId="3" borderId="3" xfId="0" applyFont="1" applyFill="1" applyBorder="1" applyAlignment="1">
      <alignment horizontal="centerContinuous" vertical="center"/>
    </xf>
    <xf numFmtId="0" fontId="5" fillId="3" borderId="43" xfId="0" applyFont="1" applyFill="1" applyBorder="1" applyAlignment="1">
      <alignment horizontal="centerContinuous" vertical="center"/>
    </xf>
    <xf numFmtId="0" fontId="13" fillId="3" borderId="44" xfId="0" applyFont="1" applyFill="1" applyBorder="1" applyAlignment="1">
      <alignment horizontal="centerContinuous" vertical="center"/>
    </xf>
    <xf numFmtId="0" fontId="13" fillId="3" borderId="5" xfId="0" applyFont="1" applyFill="1" applyBorder="1" applyAlignment="1">
      <alignment horizontal="centerContinuous" vertical="center"/>
    </xf>
    <xf numFmtId="9" fontId="1" fillId="0" borderId="6" xfId="0" applyNumberFormat="1" applyFont="1" applyFill="1" applyBorder="1"/>
    <xf numFmtId="9" fontId="3" fillId="0" borderId="6" xfId="0" applyNumberFormat="1" applyFont="1" applyFill="1" applyBorder="1"/>
    <xf numFmtId="9" fontId="3" fillId="0" borderId="9" xfId="0" applyNumberFormat="1" applyFont="1" applyFill="1" applyBorder="1"/>
    <xf numFmtId="0" fontId="11" fillId="3" borderId="30" xfId="0" applyFont="1" applyFill="1" applyBorder="1" applyAlignment="1">
      <alignment horizontal="center" vertical="center" wrapText="1"/>
    </xf>
    <xf numFmtId="0" fontId="11" fillId="3" borderId="30" xfId="0" applyFont="1" applyFill="1" applyBorder="1" applyAlignment="1" applyProtection="1">
      <alignment horizontal="center" vertical="center" wrapText="1"/>
    </xf>
    <xf numFmtId="166" fontId="2" fillId="2" borderId="26" xfId="1" applyNumberFormat="1" applyFont="1" applyFill="1" applyBorder="1" applyAlignment="1">
      <alignment vertical="center"/>
    </xf>
    <xf numFmtId="9" fontId="2" fillId="2" borderId="45" xfId="0" applyNumberFormat="1" applyFont="1" applyFill="1" applyBorder="1" applyAlignment="1">
      <alignment vertical="center"/>
    </xf>
    <xf numFmtId="9" fontId="2" fillId="2" borderId="27" xfId="0" applyNumberFormat="1" applyFont="1" applyFill="1" applyBorder="1" applyAlignment="1">
      <alignment vertical="center"/>
    </xf>
    <xf numFmtId="9" fontId="2" fillId="2" borderId="26" xfId="0" applyNumberFormat="1" applyFont="1" applyFill="1" applyBorder="1" applyAlignment="1">
      <alignment vertical="center"/>
    </xf>
    <xf numFmtId="166" fontId="0" fillId="0" borderId="28" xfId="1" applyNumberFormat="1" applyFont="1" applyFill="1" applyBorder="1" applyAlignment="1">
      <alignment horizontal="left" vertical="center" indent="1"/>
    </xf>
    <xf numFmtId="9" fontId="3" fillId="0" borderId="46" xfId="0" applyNumberFormat="1" applyFont="1" applyFill="1" applyBorder="1"/>
    <xf numFmtId="9" fontId="3" fillId="0" borderId="29" xfId="0" applyNumberFormat="1" applyFont="1" applyFill="1" applyBorder="1"/>
    <xf numFmtId="9" fontId="3" fillId="0" borderId="28" xfId="0" applyNumberFormat="1" applyFont="1" applyFill="1" applyBorder="1"/>
    <xf numFmtId="0" fontId="5" fillId="3" borderId="47"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5" fillId="3" borderId="49" xfId="0" applyFont="1" applyFill="1" applyBorder="1" applyAlignment="1">
      <alignment horizontal="centerContinuous" vertical="center"/>
    </xf>
    <xf numFmtId="166" fontId="2" fillId="0" borderId="7" xfId="1" applyNumberFormat="1" applyFont="1" applyFill="1" applyBorder="1"/>
    <xf numFmtId="166" fontId="2" fillId="0" borderId="50" xfId="1" applyNumberFormat="1" applyFont="1" applyFill="1" applyBorder="1"/>
    <xf numFmtId="166" fontId="2" fillId="0" borderId="6" xfId="1" applyNumberFormat="1" applyFont="1" applyFill="1" applyBorder="1"/>
    <xf numFmtId="166" fontId="3" fillId="0" borderId="7" xfId="1" applyNumberFormat="1" applyFont="1" applyFill="1" applyBorder="1"/>
    <xf numFmtId="166" fontId="3" fillId="0" borderId="10" xfId="1" applyNumberFormat="1" applyFont="1" applyFill="1" applyBorder="1"/>
    <xf numFmtId="166" fontId="3" fillId="0" borderId="6" xfId="1" applyNumberFormat="1" applyFont="1" applyFill="1" applyBorder="1"/>
    <xf numFmtId="166" fontId="2" fillId="0" borderId="10" xfId="1" applyNumberFormat="1" applyFont="1" applyFill="1" applyBorder="1"/>
    <xf numFmtId="166" fontId="1" fillId="0" borderId="7" xfId="1" applyNumberFormat="1" applyFont="1" applyFill="1" applyBorder="1"/>
    <xf numFmtId="166" fontId="1" fillId="0" borderId="6" xfId="1" applyNumberFormat="1" applyFont="1" applyFill="1" applyBorder="1"/>
    <xf numFmtId="166" fontId="3" fillId="0" borderId="12" xfId="1" applyNumberFormat="1" applyFont="1" applyFill="1" applyBorder="1"/>
    <xf numFmtId="166" fontId="3" fillId="0" borderId="29" xfId="1" applyNumberFormat="1" applyFont="1" applyFill="1" applyBorder="1"/>
    <xf numFmtId="166" fontId="3" fillId="0" borderId="46" xfId="1" applyNumberFormat="1" applyFont="1" applyFill="1" applyBorder="1"/>
    <xf numFmtId="0" fontId="5" fillId="3" borderId="53" xfId="0" applyFont="1" applyFill="1" applyBorder="1" applyAlignment="1">
      <alignment horizontal="center" vertical="center" wrapText="1"/>
    </xf>
    <xf numFmtId="9" fontId="3" fillId="0" borderId="7" xfId="2" applyFont="1" applyFill="1" applyBorder="1"/>
    <xf numFmtId="9" fontId="3" fillId="0" borderId="10" xfId="2" applyFont="1" applyFill="1" applyBorder="1"/>
    <xf numFmtId="0" fontId="3" fillId="0" borderId="7" xfId="0" applyFont="1" applyFill="1" applyBorder="1"/>
    <xf numFmtId="0" fontId="3" fillId="0" borderId="10" xfId="0" applyFont="1" applyFill="1" applyBorder="1"/>
    <xf numFmtId="9" fontId="3" fillId="0" borderId="6" xfId="2" applyFont="1" applyFill="1" applyBorder="1"/>
    <xf numFmtId="0" fontId="3" fillId="0" borderId="6" xfId="0" applyFont="1" applyFill="1" applyBorder="1"/>
    <xf numFmtId="9" fontId="3" fillId="0" borderId="50" xfId="2" applyFont="1" applyFill="1" applyBorder="1"/>
    <xf numFmtId="0" fontId="2" fillId="2" borderId="26" xfId="0" applyFont="1" applyFill="1" applyBorder="1" applyAlignment="1">
      <alignment vertical="center"/>
    </xf>
    <xf numFmtId="9" fontId="2" fillId="2" borderId="8" xfId="2" applyFont="1" applyFill="1" applyBorder="1" applyAlignment="1">
      <alignment vertical="center"/>
    </xf>
    <xf numFmtId="9" fontId="2" fillId="2" borderId="27" xfId="2" applyFont="1" applyFill="1" applyBorder="1" applyAlignment="1">
      <alignment vertical="center"/>
    </xf>
    <xf numFmtId="9" fontId="2" fillId="2" borderId="45" xfId="2" applyFont="1" applyFill="1" applyBorder="1" applyAlignment="1">
      <alignment vertical="center"/>
    </xf>
    <xf numFmtId="0" fontId="3" fillId="0" borderId="12" xfId="0" applyFont="1" applyFill="1" applyBorder="1"/>
    <xf numFmtId="0" fontId="3" fillId="0" borderId="29" xfId="0" applyFont="1" applyFill="1" applyBorder="1"/>
    <xf numFmtId="0" fontId="3" fillId="0" borderId="46" xfId="0" applyFont="1" applyFill="1" applyBorder="1"/>
    <xf numFmtId="0" fontId="0" fillId="0" borderId="9" xfId="0" applyFont="1" applyFill="1" applyBorder="1" applyAlignment="1">
      <alignment horizontal="left" vertical="center"/>
    </xf>
    <xf numFmtId="0" fontId="5" fillId="3" borderId="55" xfId="0" applyFont="1" applyFill="1" applyBorder="1" applyAlignment="1">
      <alignment horizontal="center"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0" fillId="0" borderId="60" xfId="0" applyFill="1" applyBorder="1" applyAlignment="1">
      <alignment horizontal="left" vertical="center" indent="1"/>
    </xf>
    <xf numFmtId="0" fontId="1" fillId="0" borderId="60" xfId="0" applyFont="1" applyFill="1" applyBorder="1" applyAlignment="1">
      <alignment horizontal="left" vertical="center" indent="1"/>
    </xf>
    <xf numFmtId="0" fontId="2" fillId="0" borderId="60" xfId="0" applyFont="1" applyFill="1" applyBorder="1" applyAlignment="1">
      <alignment vertical="center"/>
    </xf>
    <xf numFmtId="169" fontId="3" fillId="0" borderId="58" xfId="2" applyNumberFormat="1" applyFont="1" applyBorder="1" applyAlignment="1">
      <alignment horizontal="right" vertical="center" indent="1"/>
    </xf>
    <xf numFmtId="169" fontId="2" fillId="0" borderId="58" xfId="2" applyNumberFormat="1" applyFont="1" applyBorder="1" applyAlignment="1">
      <alignment horizontal="right" vertical="center" indent="1"/>
    </xf>
    <xf numFmtId="169" fontId="2" fillId="0" borderId="59" xfId="2" applyNumberFormat="1" applyFont="1" applyBorder="1" applyAlignment="1">
      <alignment horizontal="right" vertical="center" indent="1"/>
    </xf>
    <xf numFmtId="169" fontId="2" fillId="0" borderId="61" xfId="2" applyNumberFormat="1" applyFont="1" applyBorder="1" applyAlignment="1">
      <alignment horizontal="right" vertical="center" indent="1"/>
    </xf>
    <xf numFmtId="169" fontId="3" fillId="0" borderId="0" xfId="2" applyNumberFormat="1" applyFont="1" applyAlignment="1">
      <alignment horizontal="right" vertical="center" indent="1"/>
    </xf>
    <xf numFmtId="169" fontId="0" fillId="0" borderId="7" xfId="2" applyNumberFormat="1" applyFont="1" applyBorder="1" applyAlignment="1">
      <alignment horizontal="right" indent="1"/>
    </xf>
    <xf numFmtId="169" fontId="3" fillId="0" borderId="7" xfId="2" applyNumberFormat="1" applyFont="1" applyFill="1" applyBorder="1" applyAlignment="1">
      <alignment horizontal="right" vertical="center" indent="1"/>
    </xf>
    <xf numFmtId="169" fontId="3" fillId="0" borderId="10" xfId="2" applyNumberFormat="1" applyFont="1" applyFill="1" applyBorder="1" applyAlignment="1">
      <alignment horizontal="right" vertical="center" indent="1"/>
    </xf>
    <xf numFmtId="169" fontId="3" fillId="0" borderId="6" xfId="2" applyNumberFormat="1" applyFont="1" applyFill="1" applyBorder="1" applyAlignment="1">
      <alignment horizontal="right" vertical="center" indent="1"/>
    </xf>
    <xf numFmtId="169" fontId="1" fillId="0" borderId="7" xfId="2" applyNumberFormat="1" applyFont="1" applyBorder="1" applyAlignment="1">
      <alignment horizontal="right" indent="1"/>
    </xf>
    <xf numFmtId="169" fontId="2" fillId="0" borderId="7" xfId="2" applyNumberFormat="1" applyFont="1" applyFill="1" applyBorder="1" applyAlignment="1">
      <alignment horizontal="right" vertical="center" indent="1"/>
    </xf>
    <xf numFmtId="169" fontId="2" fillId="0" borderId="10" xfId="2" applyNumberFormat="1" applyFont="1" applyFill="1" applyBorder="1" applyAlignment="1">
      <alignment horizontal="right" vertical="center" indent="1"/>
    </xf>
    <xf numFmtId="169" fontId="2" fillId="0" borderId="6" xfId="2" applyNumberFormat="1" applyFont="1" applyFill="1" applyBorder="1" applyAlignment="1">
      <alignment horizontal="right" vertical="center" indent="1"/>
    </xf>
    <xf numFmtId="169" fontId="1" fillId="0" borderId="7" xfId="2" applyNumberFormat="1" applyFont="1" applyFill="1" applyBorder="1" applyAlignment="1">
      <alignment horizontal="right" indent="1"/>
    </xf>
    <xf numFmtId="169" fontId="2" fillId="2" borderId="36" xfId="2" applyNumberFormat="1" applyFont="1" applyFill="1" applyBorder="1" applyAlignment="1">
      <alignment horizontal="right" vertical="center" indent="1"/>
    </xf>
    <xf numFmtId="169" fontId="2" fillId="2" borderId="37" xfId="2" applyNumberFormat="1" applyFont="1" applyFill="1" applyBorder="1" applyAlignment="1">
      <alignment horizontal="right" vertical="center" indent="1"/>
    </xf>
    <xf numFmtId="169" fontId="2" fillId="2" borderId="41" xfId="2" applyNumberFormat="1" applyFont="1" applyFill="1" applyBorder="1" applyAlignment="1">
      <alignment horizontal="right" vertical="center" indent="1"/>
    </xf>
    <xf numFmtId="169" fontId="3" fillId="0" borderId="0" xfId="2" applyNumberFormat="1" applyFont="1" applyAlignment="1">
      <alignment horizontal="right" indent="1"/>
    </xf>
    <xf numFmtId="0" fontId="5" fillId="3" borderId="13"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1" fillId="0" borderId="0" xfId="0" quotePrefix="1" applyFont="1" applyAlignment="1">
      <alignment horizontal="justify" vertical="top" wrapText="1"/>
    </xf>
    <xf numFmtId="0" fontId="5" fillId="3" borderId="51"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3" borderId="34" xfId="0" applyFont="1" applyFill="1" applyBorder="1" applyAlignment="1">
      <alignment horizontal="center" vertical="center" wrapText="1"/>
    </xf>
    <xf numFmtId="0" fontId="5" fillId="3" borderId="32" xfId="0" applyFont="1" applyFill="1" applyBorder="1" applyAlignment="1">
      <alignment horizontal="center" vertical="center" wrapText="1"/>
    </xf>
    <xf numFmtId="0" fontId="5" fillId="3" borderId="52" xfId="0" applyFont="1" applyFill="1" applyBorder="1" applyAlignment="1">
      <alignment horizontal="center" vertical="center" wrapText="1"/>
    </xf>
    <xf numFmtId="166" fontId="9" fillId="3" borderId="16" xfId="1" applyNumberFormat="1" applyFont="1" applyFill="1" applyBorder="1" applyAlignment="1">
      <alignment horizontal="center" vertical="center" wrapText="1"/>
    </xf>
    <xf numFmtId="166" fontId="9" fillId="3" borderId="15" xfId="1" applyNumberFormat="1" applyFont="1" applyFill="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9" defaultPivotStyle="PivotStyleLight16"/>
  <colors>
    <mruColors>
      <color rgb="FF1636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2"/>
  <sheetViews>
    <sheetView showGridLines="0" tabSelected="1" zoomScale="85" zoomScaleNormal="85" zoomScaleSheetLayoutView="75" workbookViewId="0">
      <selection activeCell="N34" sqref="N34"/>
    </sheetView>
  </sheetViews>
  <sheetFormatPr baseColWidth="10" defaultColWidth="12.5703125" defaultRowHeight="12.75" x14ac:dyDescent="0.2"/>
  <cols>
    <col min="1" max="1" width="28.28515625" style="17" customWidth="1"/>
    <col min="2" max="2" width="13.42578125" style="17" bestFit="1" customWidth="1"/>
    <col min="3" max="9" width="13.42578125" style="17" customWidth="1"/>
    <col min="10" max="10" width="11.7109375" style="17" bestFit="1" customWidth="1"/>
    <col min="11" max="11" width="11.7109375" style="17" customWidth="1"/>
    <col min="12" max="16" width="11.7109375" style="17" bestFit="1" customWidth="1"/>
    <col min="17" max="16384" width="12.5703125" style="17"/>
  </cols>
  <sheetData>
    <row r="1" spans="1:18" ht="23.25" x14ac:dyDescent="0.2">
      <c r="A1" s="23" t="s">
        <v>59</v>
      </c>
      <c r="B1" s="18"/>
      <c r="C1" s="18"/>
      <c r="D1" s="18"/>
      <c r="E1" s="18"/>
      <c r="F1" s="18"/>
      <c r="G1" s="18"/>
      <c r="H1" s="18"/>
      <c r="I1" s="18"/>
      <c r="J1" s="18"/>
      <c r="K1" s="18"/>
    </row>
    <row r="2" spans="1:18" x14ac:dyDescent="0.2">
      <c r="A2" s="18"/>
      <c r="B2" s="18"/>
      <c r="C2" s="18"/>
      <c r="D2" s="18"/>
      <c r="E2" s="18"/>
      <c r="F2" s="18"/>
      <c r="G2" s="18"/>
      <c r="H2" s="18"/>
      <c r="I2" s="18"/>
      <c r="J2" s="18"/>
      <c r="K2" s="18"/>
    </row>
    <row r="3" spans="1:18" ht="13.5" thickBot="1" x14ac:dyDescent="0.25">
      <c r="A3" s="18"/>
      <c r="B3" s="18"/>
      <c r="C3" s="18"/>
      <c r="D3" s="18"/>
      <c r="E3" s="18"/>
      <c r="F3" s="18"/>
      <c r="G3" s="18"/>
      <c r="H3" s="18"/>
      <c r="I3" s="18"/>
      <c r="J3" s="18"/>
      <c r="K3" s="18"/>
    </row>
    <row r="4" spans="1:18" s="4" customFormat="1" ht="31.5" customHeight="1" x14ac:dyDescent="0.2">
      <c r="A4" s="159" t="s">
        <v>12</v>
      </c>
      <c r="B4" s="161" t="s">
        <v>22</v>
      </c>
      <c r="C4" s="163" t="s">
        <v>50</v>
      </c>
      <c r="D4" s="32" t="s">
        <v>51</v>
      </c>
      <c r="E4" s="32"/>
      <c r="F4" s="32"/>
      <c r="G4" s="32"/>
      <c r="H4" s="32"/>
      <c r="I4" s="32"/>
      <c r="J4" s="33" t="s">
        <v>52</v>
      </c>
      <c r="K4" s="33"/>
      <c r="L4" s="32"/>
      <c r="M4" s="32"/>
      <c r="N4" s="32"/>
      <c r="O4" s="32"/>
      <c r="P4" s="34"/>
    </row>
    <row r="5" spans="1:18" s="4" customFormat="1" ht="33.75" customHeight="1" x14ac:dyDescent="0.2">
      <c r="A5" s="160"/>
      <c r="B5" s="162"/>
      <c r="C5" s="164"/>
      <c r="D5" s="35" t="s">
        <v>0</v>
      </c>
      <c r="E5" s="35" t="s">
        <v>1</v>
      </c>
      <c r="F5" s="35" t="s">
        <v>2</v>
      </c>
      <c r="G5" s="35" t="s">
        <v>3</v>
      </c>
      <c r="H5" s="35" t="s">
        <v>4</v>
      </c>
      <c r="I5" s="35" t="s">
        <v>5</v>
      </c>
      <c r="J5" s="35" t="s">
        <v>0</v>
      </c>
      <c r="K5" s="35" t="s">
        <v>1</v>
      </c>
      <c r="L5" s="35" t="s">
        <v>2</v>
      </c>
      <c r="M5" s="35" t="s">
        <v>3</v>
      </c>
      <c r="N5" s="35" t="s">
        <v>4</v>
      </c>
      <c r="O5" s="35" t="s">
        <v>5</v>
      </c>
      <c r="P5" s="36" t="s">
        <v>8</v>
      </c>
    </row>
    <row r="6" spans="1:18" ht="18" customHeight="1" x14ac:dyDescent="0.2">
      <c r="A6" s="37" t="s">
        <v>11</v>
      </c>
      <c r="B6" s="43">
        <f>SUM(B7:B9)</f>
        <v>0</v>
      </c>
      <c r="C6" s="43">
        <f>SUM(C7:C9)</f>
        <v>0</v>
      </c>
      <c r="D6" s="43">
        <f t="shared" ref="D6:I6" si="0">SUM(D7:D9)</f>
        <v>0</v>
      </c>
      <c r="E6" s="43">
        <f t="shared" si="0"/>
        <v>0</v>
      </c>
      <c r="F6" s="43">
        <f t="shared" si="0"/>
        <v>0</v>
      </c>
      <c r="G6" s="43">
        <f t="shared" si="0"/>
        <v>0</v>
      </c>
      <c r="H6" s="43">
        <f t="shared" si="0"/>
        <v>0</v>
      </c>
      <c r="I6" s="43">
        <f t="shared" si="0"/>
        <v>0</v>
      </c>
      <c r="J6" s="43">
        <f t="shared" ref="J6:O6" si="1">SUM(J7:J9)</f>
        <v>0</v>
      </c>
      <c r="K6" s="43">
        <f t="shared" si="1"/>
        <v>0</v>
      </c>
      <c r="L6" s="43">
        <f t="shared" si="1"/>
        <v>0</v>
      </c>
      <c r="M6" s="43">
        <f t="shared" si="1"/>
        <v>0</v>
      </c>
      <c r="N6" s="43">
        <f t="shared" si="1"/>
        <v>0</v>
      </c>
      <c r="O6" s="43">
        <f t="shared" si="1"/>
        <v>0</v>
      </c>
      <c r="P6" s="44">
        <f>SUM(P7:P9)</f>
        <v>0</v>
      </c>
    </row>
    <row r="7" spans="1:18" ht="18" customHeight="1" x14ac:dyDescent="0.2">
      <c r="A7" s="38" t="s">
        <v>13</v>
      </c>
      <c r="B7" s="45"/>
      <c r="C7" s="45">
        <f>IFERROR(SUMPRODUCT(D7:I7,'Tp Resolución'!B5:G5)/SUM('Tp Resolución'!B5:G5),"")</f>
        <v>0</v>
      </c>
      <c r="D7" s="45"/>
      <c r="E7" s="45"/>
      <c r="F7" s="45"/>
      <c r="G7" s="45"/>
      <c r="H7" s="45"/>
      <c r="I7" s="45"/>
      <c r="J7" s="45"/>
      <c r="K7" s="45"/>
      <c r="L7" s="45"/>
      <c r="M7" s="45"/>
      <c r="N7" s="45"/>
      <c r="O7" s="45"/>
      <c r="P7" s="46">
        <f>SUM(J7:L7)</f>
        <v>0</v>
      </c>
      <c r="R7" s="24"/>
    </row>
    <row r="8" spans="1:18" ht="18" customHeight="1" x14ac:dyDescent="0.2">
      <c r="A8" s="38" t="s">
        <v>14</v>
      </c>
      <c r="B8" s="45"/>
      <c r="C8" s="45">
        <f>IFERROR(SUMPRODUCT(D8:I8,'Tp Resolución'!B6:G6)/SUM('Tp Resolución'!B6:G6),"")</f>
        <v>0</v>
      </c>
      <c r="D8" s="45"/>
      <c r="E8" s="45"/>
      <c r="F8" s="45"/>
      <c r="G8" s="45"/>
      <c r="H8" s="45"/>
      <c r="I8" s="45"/>
      <c r="J8" s="45"/>
      <c r="K8" s="45"/>
      <c r="L8" s="45"/>
      <c r="M8" s="45"/>
      <c r="N8" s="45"/>
      <c r="O8" s="45"/>
      <c r="P8" s="46">
        <f>SUM(J8:O8)</f>
        <v>0</v>
      </c>
      <c r="R8" s="24"/>
    </row>
    <row r="9" spans="1:18" ht="18" customHeight="1" x14ac:dyDescent="0.2">
      <c r="A9" s="39" t="s">
        <v>53</v>
      </c>
      <c r="B9" s="45"/>
      <c r="C9" s="45">
        <f>IFERROR(SUMPRODUCT(D9:I9,'Tp Resolución'!B7:G7)/SUM('Tp Resolución'!B7:G7),"")</f>
        <v>0</v>
      </c>
      <c r="D9" s="45"/>
      <c r="E9" s="45"/>
      <c r="F9" s="45"/>
      <c r="G9" s="45"/>
      <c r="H9" s="45"/>
      <c r="I9" s="45"/>
      <c r="J9" s="45"/>
      <c r="K9" s="45"/>
      <c r="L9" s="45"/>
      <c r="M9" s="45"/>
      <c r="N9" s="45"/>
      <c r="O9" s="45"/>
      <c r="P9" s="46">
        <f>SUM(J9:O9)</f>
        <v>0</v>
      </c>
      <c r="R9" s="24"/>
    </row>
    <row r="10" spans="1:18" ht="18" customHeight="1" x14ac:dyDescent="0.2">
      <c r="A10" s="40" t="s">
        <v>19</v>
      </c>
      <c r="B10" s="47">
        <f>SUM(B11:B15)</f>
        <v>0</v>
      </c>
      <c r="C10" s="47">
        <f>SUM(C11:C15)</f>
        <v>0</v>
      </c>
      <c r="D10" s="47">
        <f t="shared" ref="D10:O10" si="2">SUM(D11:D15)</f>
        <v>0</v>
      </c>
      <c r="E10" s="47">
        <f t="shared" si="2"/>
        <v>0</v>
      </c>
      <c r="F10" s="47">
        <f t="shared" si="2"/>
        <v>0</v>
      </c>
      <c r="G10" s="47">
        <f t="shared" si="2"/>
        <v>0</v>
      </c>
      <c r="H10" s="47">
        <f t="shared" si="2"/>
        <v>0</v>
      </c>
      <c r="I10" s="47">
        <f t="shared" si="2"/>
        <v>0</v>
      </c>
      <c r="J10" s="47">
        <f t="shared" si="2"/>
        <v>0</v>
      </c>
      <c r="K10" s="47">
        <f t="shared" si="2"/>
        <v>0</v>
      </c>
      <c r="L10" s="47">
        <f t="shared" si="2"/>
        <v>0</v>
      </c>
      <c r="M10" s="47">
        <f t="shared" si="2"/>
        <v>0</v>
      </c>
      <c r="N10" s="47">
        <f t="shared" si="2"/>
        <v>0</v>
      </c>
      <c r="O10" s="47">
        <f t="shared" si="2"/>
        <v>0</v>
      </c>
      <c r="P10" s="48">
        <f>SUM(P11:P15)</f>
        <v>0</v>
      </c>
      <c r="R10" s="24"/>
    </row>
    <row r="11" spans="1:18" s="25" customFormat="1" ht="18" customHeight="1" x14ac:dyDescent="0.2">
      <c r="A11" s="38" t="s">
        <v>15</v>
      </c>
      <c r="B11" s="49"/>
      <c r="C11" s="49">
        <f>IFERROR(SUMPRODUCT(D11:I11,'Tp Resolución'!B8:G8)/SUM('Tp Resolución'!B8:G8),"")</f>
        <v>0</v>
      </c>
      <c r="D11" s="49"/>
      <c r="E11" s="49"/>
      <c r="F11" s="49"/>
      <c r="G11" s="49"/>
      <c r="H11" s="49"/>
      <c r="I11" s="49"/>
      <c r="J11" s="49"/>
      <c r="K11" s="49"/>
      <c r="L11" s="49"/>
      <c r="M11" s="49"/>
      <c r="N11" s="49"/>
      <c r="O11" s="49"/>
      <c r="P11" s="46">
        <f>SUM(J11:O11)</f>
        <v>0</v>
      </c>
      <c r="R11" s="26"/>
    </row>
    <row r="12" spans="1:18" s="25" customFormat="1" ht="18" customHeight="1" x14ac:dyDescent="0.2">
      <c r="A12" s="39" t="s">
        <v>54</v>
      </c>
      <c r="B12" s="49"/>
      <c r="C12" s="49">
        <f>IFERROR(SUMPRODUCT(D12:I12,'Tp Resolución'!B9:G9)/SUM('Tp Resolución'!B9:G9),"")</f>
        <v>0</v>
      </c>
      <c r="D12" s="49"/>
      <c r="E12" s="49"/>
      <c r="F12" s="49"/>
      <c r="G12" s="49"/>
      <c r="H12" s="49"/>
      <c r="I12" s="49"/>
      <c r="J12" s="49"/>
      <c r="K12" s="49"/>
      <c r="L12" s="49"/>
      <c r="M12" s="49"/>
      <c r="N12" s="49"/>
      <c r="O12" s="49"/>
      <c r="P12" s="46">
        <f>SUM(J12:O12)</f>
        <v>0</v>
      </c>
      <c r="R12" s="26"/>
    </row>
    <row r="13" spans="1:18" s="25" customFormat="1" ht="18" customHeight="1" x14ac:dyDescent="0.2">
      <c r="A13" s="38" t="s">
        <v>16</v>
      </c>
      <c r="B13" s="49"/>
      <c r="C13" s="49">
        <f>IFERROR(SUMPRODUCT(D13:I13,'Tp Resolución'!B10:G10)/SUM('Tp Resolución'!B10:G10),"")</f>
        <v>0</v>
      </c>
      <c r="D13" s="49"/>
      <c r="E13" s="49"/>
      <c r="F13" s="49"/>
      <c r="G13" s="49"/>
      <c r="H13" s="49"/>
      <c r="I13" s="49"/>
      <c r="J13" s="49"/>
      <c r="K13" s="49"/>
      <c r="L13" s="49"/>
      <c r="M13" s="49"/>
      <c r="N13" s="49"/>
      <c r="O13" s="49"/>
      <c r="P13" s="46">
        <f>SUM(J13:O13)</f>
        <v>0</v>
      </c>
      <c r="R13" s="26"/>
    </row>
    <row r="14" spans="1:18" ht="18" customHeight="1" x14ac:dyDescent="0.2">
      <c r="A14" s="38" t="s">
        <v>17</v>
      </c>
      <c r="B14" s="45"/>
      <c r="C14" s="45">
        <f>IFERROR(SUMPRODUCT(D14:I14,'Tp Resolución'!B11:G11)/SUM('Tp Resolución'!B11:G11),"")</f>
        <v>0</v>
      </c>
      <c r="D14" s="45"/>
      <c r="E14" s="45"/>
      <c r="F14" s="45"/>
      <c r="G14" s="45"/>
      <c r="H14" s="45"/>
      <c r="I14" s="45"/>
      <c r="J14" s="45"/>
      <c r="K14" s="45"/>
      <c r="L14" s="45"/>
      <c r="M14" s="45"/>
      <c r="N14" s="45"/>
      <c r="O14" s="45"/>
      <c r="P14" s="46">
        <f>SUM(J14:O14)</f>
        <v>0</v>
      </c>
      <c r="R14" s="26"/>
    </row>
    <row r="15" spans="1:18" ht="18" customHeight="1" x14ac:dyDescent="0.2">
      <c r="A15" s="42" t="s">
        <v>18</v>
      </c>
      <c r="B15" s="50"/>
      <c r="C15" s="50">
        <f>IFERROR(SUMPRODUCT(D15:I15,'Tp Resolución'!B12:G12)/SUM('Tp Resolución'!B12:G12),"")</f>
        <v>0</v>
      </c>
      <c r="D15" s="50"/>
      <c r="E15" s="50"/>
      <c r="F15" s="50"/>
      <c r="G15" s="50"/>
      <c r="H15" s="50"/>
      <c r="I15" s="50"/>
      <c r="J15" s="50"/>
      <c r="K15" s="50"/>
      <c r="L15" s="50"/>
      <c r="M15" s="50"/>
      <c r="N15" s="50"/>
      <c r="O15" s="50"/>
      <c r="P15" s="51">
        <f>SUM(J15:O15)</f>
        <v>0</v>
      </c>
      <c r="R15" s="26"/>
    </row>
    <row r="16" spans="1:18" ht="18" customHeight="1" thickBot="1" x14ac:dyDescent="0.25">
      <c r="A16" s="41" t="s">
        <v>48</v>
      </c>
      <c r="B16" s="52">
        <f t="shared" ref="B16:O16" si="3">B6+B10</f>
        <v>0</v>
      </c>
      <c r="C16" s="52">
        <f t="shared" si="3"/>
        <v>0</v>
      </c>
      <c r="D16" s="52">
        <f t="shared" si="3"/>
        <v>0</v>
      </c>
      <c r="E16" s="52">
        <f t="shared" si="3"/>
        <v>0</v>
      </c>
      <c r="F16" s="52">
        <f t="shared" si="3"/>
        <v>0</v>
      </c>
      <c r="G16" s="52">
        <f t="shared" si="3"/>
        <v>0</v>
      </c>
      <c r="H16" s="52">
        <f t="shared" si="3"/>
        <v>0</v>
      </c>
      <c r="I16" s="52">
        <f t="shared" si="3"/>
        <v>0</v>
      </c>
      <c r="J16" s="52">
        <f t="shared" si="3"/>
        <v>0</v>
      </c>
      <c r="K16" s="52">
        <f t="shared" si="3"/>
        <v>0</v>
      </c>
      <c r="L16" s="52">
        <f t="shared" si="3"/>
        <v>0</v>
      </c>
      <c r="M16" s="52">
        <f t="shared" si="3"/>
        <v>0</v>
      </c>
      <c r="N16" s="52">
        <f t="shared" si="3"/>
        <v>0</v>
      </c>
      <c r="O16" s="52">
        <f t="shared" si="3"/>
        <v>0</v>
      </c>
      <c r="P16" s="53">
        <f>P6+P10</f>
        <v>0</v>
      </c>
      <c r="R16" s="27"/>
    </row>
    <row r="17" spans="1:16" ht="18" customHeight="1" x14ac:dyDescent="0.2">
      <c r="A17" s="25" t="s">
        <v>7</v>
      </c>
      <c r="B17" s="28"/>
      <c r="C17" s="28"/>
      <c r="D17" s="28"/>
      <c r="E17" s="28"/>
      <c r="F17" s="28"/>
      <c r="G17" s="28"/>
      <c r="H17" s="28"/>
      <c r="I17" s="29"/>
      <c r="J17" s="29"/>
      <c r="K17" s="29"/>
      <c r="L17" s="29"/>
      <c r="M17" s="29"/>
      <c r="N17" s="29"/>
      <c r="O17" s="29"/>
    </row>
    <row r="18" spans="1:16" ht="18" customHeight="1" x14ac:dyDescent="0.2">
      <c r="A18" s="31" t="s">
        <v>49</v>
      </c>
      <c r="B18" s="30"/>
      <c r="C18" s="30"/>
      <c r="D18" s="30"/>
      <c r="E18" s="30"/>
      <c r="F18" s="30"/>
      <c r="G18" s="30"/>
      <c r="H18" s="30"/>
      <c r="I18" s="30"/>
      <c r="J18" s="30"/>
      <c r="K18" s="30"/>
      <c r="L18" s="30"/>
      <c r="M18" s="30"/>
      <c r="N18" s="30"/>
      <c r="O18" s="30"/>
    </row>
    <row r="19" spans="1:16" ht="18" customHeight="1" x14ac:dyDescent="0.2">
      <c r="A19" s="31" t="s">
        <v>55</v>
      </c>
      <c r="B19" s="30"/>
      <c r="C19" s="30"/>
      <c r="D19" s="30"/>
      <c r="E19" s="30"/>
      <c r="F19" s="30"/>
      <c r="G19" s="30"/>
      <c r="H19" s="30"/>
      <c r="I19" s="30"/>
      <c r="J19" s="30"/>
      <c r="K19" s="30"/>
      <c r="L19" s="30"/>
      <c r="M19" s="30"/>
      <c r="N19" s="30"/>
      <c r="O19" s="30"/>
    </row>
    <row r="20" spans="1:16" ht="18" customHeight="1" x14ac:dyDescent="0.2">
      <c r="A20" s="31" t="s">
        <v>56</v>
      </c>
      <c r="B20" s="30"/>
      <c r="C20" s="30"/>
      <c r="D20" s="30"/>
      <c r="E20" s="30"/>
      <c r="F20" s="30"/>
      <c r="G20" s="30"/>
      <c r="H20" s="30"/>
      <c r="I20" s="30"/>
      <c r="J20" s="30"/>
      <c r="K20" s="30"/>
      <c r="L20" s="30"/>
      <c r="M20" s="30"/>
      <c r="N20" s="30"/>
      <c r="O20" s="30"/>
      <c r="P20" s="30"/>
    </row>
    <row r="21" spans="1:16" ht="18" customHeight="1" x14ac:dyDescent="0.2">
      <c r="A21" s="31" t="s">
        <v>57</v>
      </c>
      <c r="B21" s="30"/>
      <c r="C21" s="30"/>
      <c r="D21" s="30"/>
      <c r="E21" s="30"/>
      <c r="F21" s="30"/>
      <c r="G21" s="30"/>
      <c r="H21" s="30"/>
      <c r="I21" s="30"/>
      <c r="J21" s="30"/>
      <c r="K21" s="30"/>
      <c r="L21" s="30"/>
      <c r="M21" s="30"/>
      <c r="N21" s="30"/>
      <c r="O21" s="30"/>
      <c r="P21" s="30"/>
    </row>
    <row r="22" spans="1:16" ht="18" customHeight="1" x14ac:dyDescent="0.2">
      <c r="A22" s="25" t="s">
        <v>58</v>
      </c>
    </row>
  </sheetData>
  <mergeCells count="3">
    <mergeCell ref="A4:A5"/>
    <mergeCell ref="B4:B5"/>
    <mergeCell ref="C4:C5"/>
  </mergeCells>
  <printOptions horizontalCentered="1"/>
  <pageMargins left="0.39370078740157483" right="0.31496062992125984" top="0.39370078740157483" bottom="0.39370078740157483" header="0" footer="0"/>
  <pageSetup paperSize="9" scale="58" orientation="landscape" r:id="rId1"/>
  <headerFooter alignWithMargins="0">
    <oddFooter>&amp;C_x000D_&amp;1#&amp;"Calibri"&amp;10&amp;K000000 CONFIDENCIAL(DE)</oddFooter>
  </headerFooter>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1"/>
  <sheetViews>
    <sheetView showGridLines="0" zoomScale="85" zoomScaleNormal="85" zoomScaleSheetLayoutView="75" workbookViewId="0">
      <selection activeCell="C47" sqref="C47"/>
    </sheetView>
  </sheetViews>
  <sheetFormatPr baseColWidth="10" defaultColWidth="12.5703125" defaultRowHeight="12.75" x14ac:dyDescent="0.2"/>
  <cols>
    <col min="1" max="1" width="22.140625" style="2" customWidth="1"/>
    <col min="2" max="2" width="28.28515625" style="2" customWidth="1"/>
    <col min="3" max="3" width="13.42578125" style="2" bestFit="1" customWidth="1"/>
    <col min="4" max="9" width="13.42578125" style="2" customWidth="1"/>
    <col min="10" max="10" width="11.7109375" style="2" bestFit="1" customWidth="1"/>
    <col min="11" max="11" width="11.7109375" style="2" customWidth="1"/>
    <col min="12" max="16" width="11.7109375" style="2" bestFit="1" customWidth="1"/>
    <col min="17" max="16384" width="12.5703125" style="2"/>
  </cols>
  <sheetData>
    <row r="1" spans="1:18" ht="23.25" x14ac:dyDescent="0.35">
      <c r="A1" s="8" t="s">
        <v>64</v>
      </c>
      <c r="B1" s="3"/>
      <c r="C1" s="3"/>
      <c r="D1" s="3"/>
      <c r="E1" s="3"/>
      <c r="F1" s="3"/>
      <c r="G1" s="3"/>
      <c r="H1" s="3"/>
      <c r="I1" s="3"/>
      <c r="J1" s="3"/>
      <c r="K1" s="3"/>
    </row>
    <row r="2" spans="1:18" x14ac:dyDescent="0.2">
      <c r="B2" s="3"/>
      <c r="C2" s="3"/>
      <c r="D2" s="3"/>
      <c r="E2" s="3"/>
      <c r="F2" s="3"/>
      <c r="G2" s="3"/>
      <c r="H2" s="3"/>
      <c r="I2" s="3"/>
      <c r="J2" s="3"/>
      <c r="K2" s="3"/>
    </row>
    <row r="3" spans="1:18" ht="13.5" thickBot="1" x14ac:dyDescent="0.25">
      <c r="B3" s="3"/>
      <c r="C3" s="3"/>
      <c r="D3" s="3"/>
      <c r="E3" s="3"/>
      <c r="F3" s="3"/>
      <c r="G3" s="3"/>
      <c r="H3" s="3"/>
      <c r="I3" s="3"/>
      <c r="J3" s="3"/>
      <c r="K3" s="3"/>
    </row>
    <row r="4" spans="1:18" s="4" customFormat="1" ht="31.5" customHeight="1" x14ac:dyDescent="0.2">
      <c r="A4" s="159" t="s">
        <v>12</v>
      </c>
      <c r="B4" s="161" t="s">
        <v>22</v>
      </c>
      <c r="C4" s="163" t="s">
        <v>50</v>
      </c>
      <c r="D4" s="32" t="s">
        <v>51</v>
      </c>
      <c r="E4" s="32"/>
      <c r="F4" s="32"/>
      <c r="G4" s="32"/>
      <c r="H4" s="32"/>
      <c r="I4" s="32"/>
      <c r="J4" s="33" t="s">
        <v>60</v>
      </c>
      <c r="K4" s="33"/>
      <c r="L4" s="32"/>
      <c r="M4" s="32"/>
      <c r="N4" s="32"/>
      <c r="O4" s="32"/>
      <c r="P4" s="34"/>
    </row>
    <row r="5" spans="1:18" s="4" customFormat="1" ht="33.75" customHeight="1" x14ac:dyDescent="0.2">
      <c r="A5" s="160"/>
      <c r="B5" s="162"/>
      <c r="C5" s="164"/>
      <c r="D5" s="35" t="s">
        <v>0</v>
      </c>
      <c r="E5" s="35" t="s">
        <v>1</v>
      </c>
      <c r="F5" s="35" t="s">
        <v>2</v>
      </c>
      <c r="G5" s="35" t="s">
        <v>3</v>
      </c>
      <c r="H5" s="35" t="s">
        <v>4</v>
      </c>
      <c r="I5" s="35" t="s">
        <v>5</v>
      </c>
      <c r="J5" s="35" t="s">
        <v>0</v>
      </c>
      <c r="K5" s="35" t="s">
        <v>1</v>
      </c>
      <c r="L5" s="35" t="s">
        <v>2</v>
      </c>
      <c r="M5" s="35" t="s">
        <v>3</v>
      </c>
      <c r="N5" s="35" t="s">
        <v>4</v>
      </c>
      <c r="O5" s="35" t="s">
        <v>5</v>
      </c>
      <c r="P5" s="36" t="s">
        <v>8</v>
      </c>
    </row>
    <row r="6" spans="1:18" ht="20.100000000000001" customHeight="1" x14ac:dyDescent="0.2">
      <c r="A6" s="37" t="s">
        <v>11</v>
      </c>
      <c r="B6" s="43">
        <f>SUM(B7:B9)</f>
        <v>0</v>
      </c>
      <c r="C6" s="43">
        <f>SUM(C7:C9)</f>
        <v>0</v>
      </c>
      <c r="D6" s="43">
        <f t="shared" ref="D6:O6" si="0">SUM(D7:D9)</f>
        <v>0</v>
      </c>
      <c r="E6" s="43">
        <f t="shared" si="0"/>
        <v>0</v>
      </c>
      <c r="F6" s="43">
        <f t="shared" si="0"/>
        <v>0</v>
      </c>
      <c r="G6" s="43">
        <f t="shared" si="0"/>
        <v>0</v>
      </c>
      <c r="H6" s="43">
        <f t="shared" si="0"/>
        <v>0</v>
      </c>
      <c r="I6" s="43">
        <f t="shared" si="0"/>
        <v>0</v>
      </c>
      <c r="J6" s="43">
        <f t="shared" si="0"/>
        <v>0</v>
      </c>
      <c r="K6" s="43">
        <f t="shared" si="0"/>
        <v>0</v>
      </c>
      <c r="L6" s="43">
        <f t="shared" si="0"/>
        <v>0</v>
      </c>
      <c r="M6" s="43">
        <f t="shared" si="0"/>
        <v>0</v>
      </c>
      <c r="N6" s="43">
        <f t="shared" si="0"/>
        <v>0</v>
      </c>
      <c r="O6" s="43">
        <f t="shared" si="0"/>
        <v>0</v>
      </c>
      <c r="P6" s="44">
        <f>SUM(P7:P9)</f>
        <v>0</v>
      </c>
    </row>
    <row r="7" spans="1:18" ht="20.100000000000001" customHeight="1" x14ac:dyDescent="0.2">
      <c r="A7" s="38" t="s">
        <v>13</v>
      </c>
      <c r="B7" s="45"/>
      <c r="C7" s="45">
        <f>IFERROR(SUMPRODUCT(D7:I7,'Tp Resolución'!B5:G5)/SUM('Tp Resolución'!B5:G5),"")</f>
        <v>0</v>
      </c>
      <c r="D7" s="45"/>
      <c r="E7" s="45"/>
      <c r="F7" s="45"/>
      <c r="G7" s="45"/>
      <c r="H7" s="45"/>
      <c r="I7" s="45"/>
      <c r="J7" s="45"/>
      <c r="K7" s="45"/>
      <c r="L7" s="45"/>
      <c r="M7" s="45"/>
      <c r="N7" s="45"/>
      <c r="O7" s="45"/>
      <c r="P7" s="46">
        <f>SUM(J7:L7)</f>
        <v>0</v>
      </c>
      <c r="R7" s="14"/>
    </row>
    <row r="8" spans="1:18" ht="20.100000000000001" customHeight="1" x14ac:dyDescent="0.2">
      <c r="A8" s="38" t="s">
        <v>14</v>
      </c>
      <c r="B8" s="45"/>
      <c r="C8" s="45">
        <f>IFERROR(SUMPRODUCT(D8:I8,'Tp Resolución'!B6:G6)/SUM('Tp Resolución'!B6:G6),"")</f>
        <v>0</v>
      </c>
      <c r="D8" s="45"/>
      <c r="E8" s="45"/>
      <c r="F8" s="45"/>
      <c r="G8" s="45"/>
      <c r="H8" s="45"/>
      <c r="I8" s="45"/>
      <c r="J8" s="45"/>
      <c r="K8" s="45"/>
      <c r="L8" s="45"/>
      <c r="M8" s="45"/>
      <c r="N8" s="45"/>
      <c r="O8" s="45"/>
      <c r="P8" s="46">
        <f>SUM(J8:O8)</f>
        <v>0</v>
      </c>
      <c r="R8" s="14"/>
    </row>
    <row r="9" spans="1:18" ht="20.100000000000001" customHeight="1" x14ac:dyDescent="0.2">
      <c r="A9" s="39" t="s">
        <v>34</v>
      </c>
      <c r="B9" s="45"/>
      <c r="C9" s="45">
        <f>IFERROR(SUMPRODUCT(D9:I9,'Tp Resolución'!B7:G7)/SUM('Tp Resolución'!B7:G7),"")</f>
        <v>0</v>
      </c>
      <c r="D9" s="45"/>
      <c r="E9" s="45"/>
      <c r="F9" s="45"/>
      <c r="G9" s="45"/>
      <c r="H9" s="45"/>
      <c r="I9" s="45"/>
      <c r="J9" s="45"/>
      <c r="K9" s="45"/>
      <c r="L9" s="45"/>
      <c r="M9" s="45"/>
      <c r="N9" s="45"/>
      <c r="O9" s="45"/>
      <c r="P9" s="46">
        <f>SUM(J9:O9)</f>
        <v>0</v>
      </c>
      <c r="R9" s="14"/>
    </row>
    <row r="10" spans="1:18" ht="20.100000000000001" customHeight="1" x14ac:dyDescent="0.2">
      <c r="A10" s="40" t="s">
        <v>19</v>
      </c>
      <c r="B10" s="47">
        <f>SUM(B11:B15)</f>
        <v>0</v>
      </c>
      <c r="C10" s="47">
        <f>SUM(C11:C15)</f>
        <v>0</v>
      </c>
      <c r="D10" s="47">
        <f t="shared" ref="D10:O10" si="1">SUM(D11:D15)</f>
        <v>0</v>
      </c>
      <c r="E10" s="47">
        <f t="shared" si="1"/>
        <v>0</v>
      </c>
      <c r="F10" s="47">
        <f t="shared" si="1"/>
        <v>0</v>
      </c>
      <c r="G10" s="47">
        <f t="shared" si="1"/>
        <v>0</v>
      </c>
      <c r="H10" s="47">
        <f t="shared" si="1"/>
        <v>0</v>
      </c>
      <c r="I10" s="47">
        <f t="shared" si="1"/>
        <v>0</v>
      </c>
      <c r="J10" s="47">
        <f t="shared" si="1"/>
        <v>0</v>
      </c>
      <c r="K10" s="47">
        <f t="shared" si="1"/>
        <v>0</v>
      </c>
      <c r="L10" s="47">
        <f t="shared" si="1"/>
        <v>0</v>
      </c>
      <c r="M10" s="47">
        <f t="shared" si="1"/>
        <v>0</v>
      </c>
      <c r="N10" s="47">
        <f t="shared" si="1"/>
        <v>0</v>
      </c>
      <c r="O10" s="47">
        <f t="shared" si="1"/>
        <v>0</v>
      </c>
      <c r="P10" s="48">
        <f>SUM(P11:P15)</f>
        <v>0</v>
      </c>
      <c r="R10" s="14"/>
    </row>
    <row r="11" spans="1:18" s="5" customFormat="1" ht="20.100000000000001" customHeight="1" x14ac:dyDescent="0.2">
      <c r="A11" s="38" t="s">
        <v>15</v>
      </c>
      <c r="B11" s="49"/>
      <c r="C11" s="49">
        <f>IFERROR(SUMPRODUCT(D11:I11,'Tp Resolución'!B8:G8)/SUM('Tp Resolución'!B8:G8),"")</f>
        <v>0</v>
      </c>
      <c r="D11" s="49"/>
      <c r="E11" s="49"/>
      <c r="F11" s="49"/>
      <c r="G11" s="49"/>
      <c r="H11" s="49"/>
      <c r="I11" s="49"/>
      <c r="J11" s="49"/>
      <c r="K11" s="49"/>
      <c r="L11" s="49"/>
      <c r="M11" s="49"/>
      <c r="N11" s="49"/>
      <c r="O11" s="49"/>
      <c r="P11" s="46">
        <f>SUM(J11:O11)</f>
        <v>0</v>
      </c>
      <c r="R11" s="15"/>
    </row>
    <row r="12" spans="1:18" s="5" customFormat="1" ht="20.100000000000001" customHeight="1" x14ac:dyDescent="0.2">
      <c r="A12" s="39" t="s">
        <v>35</v>
      </c>
      <c r="B12" s="49"/>
      <c r="C12" s="49">
        <f>IFERROR(SUMPRODUCT(D12:I12,'Tp Resolución'!B9:G9)/SUM('Tp Resolución'!B9:G9),"")</f>
        <v>0</v>
      </c>
      <c r="D12" s="49"/>
      <c r="E12" s="49"/>
      <c r="F12" s="49"/>
      <c r="G12" s="49"/>
      <c r="H12" s="49"/>
      <c r="I12" s="49"/>
      <c r="J12" s="49"/>
      <c r="K12" s="49"/>
      <c r="L12" s="49"/>
      <c r="M12" s="49"/>
      <c r="N12" s="49"/>
      <c r="O12" s="49"/>
      <c r="P12" s="46">
        <f>SUM(J12:O12)</f>
        <v>0</v>
      </c>
      <c r="R12" s="15"/>
    </row>
    <row r="13" spans="1:18" s="5" customFormat="1" ht="20.100000000000001" customHeight="1" x14ac:dyDescent="0.2">
      <c r="A13" s="38" t="s">
        <v>16</v>
      </c>
      <c r="B13" s="49"/>
      <c r="C13" s="49">
        <f>IFERROR(SUMPRODUCT(D13:I13,'Tp Resolución'!B10:G10)/SUM('Tp Resolución'!B10:G10),"")</f>
        <v>0</v>
      </c>
      <c r="D13" s="49"/>
      <c r="E13" s="49"/>
      <c r="F13" s="49"/>
      <c r="G13" s="49"/>
      <c r="H13" s="49"/>
      <c r="I13" s="49"/>
      <c r="J13" s="49"/>
      <c r="K13" s="49"/>
      <c r="L13" s="49"/>
      <c r="M13" s="49"/>
      <c r="N13" s="49"/>
      <c r="O13" s="49"/>
      <c r="P13" s="46">
        <f>SUM(J13:O13)</f>
        <v>0</v>
      </c>
      <c r="R13" s="15"/>
    </row>
    <row r="14" spans="1:18" ht="20.100000000000001" customHeight="1" x14ac:dyDescent="0.2">
      <c r="A14" s="38" t="s">
        <v>17</v>
      </c>
      <c r="B14" s="45"/>
      <c r="C14" s="45">
        <f>IFERROR(SUMPRODUCT(D14:I14,'Tp Resolución'!B11:G11)/SUM('Tp Resolución'!B11:G11),"")</f>
        <v>0</v>
      </c>
      <c r="D14" s="45"/>
      <c r="E14" s="45"/>
      <c r="F14" s="45"/>
      <c r="G14" s="45"/>
      <c r="H14" s="45"/>
      <c r="I14" s="45"/>
      <c r="J14" s="45"/>
      <c r="K14" s="45"/>
      <c r="L14" s="45"/>
      <c r="M14" s="45"/>
      <c r="N14" s="45"/>
      <c r="O14" s="45"/>
      <c r="P14" s="46">
        <f>SUM(J14:O14)</f>
        <v>0</v>
      </c>
      <c r="R14" s="15"/>
    </row>
    <row r="15" spans="1:18" ht="20.100000000000001" customHeight="1" x14ac:dyDescent="0.2">
      <c r="A15" s="42" t="s">
        <v>18</v>
      </c>
      <c r="B15" s="50"/>
      <c r="C15" s="50">
        <f>IFERROR(SUMPRODUCT(D15:I15,'Tp Resolución'!B12:G12)/SUM('Tp Resolución'!B12:G12),"")</f>
        <v>0</v>
      </c>
      <c r="D15" s="50"/>
      <c r="E15" s="50"/>
      <c r="F15" s="50"/>
      <c r="G15" s="50"/>
      <c r="H15" s="50"/>
      <c r="I15" s="50"/>
      <c r="J15" s="50"/>
      <c r="K15" s="50"/>
      <c r="L15" s="50"/>
      <c r="M15" s="50"/>
      <c r="N15" s="50"/>
      <c r="O15" s="50"/>
      <c r="P15" s="51">
        <f>SUM(J15:O15)</f>
        <v>0</v>
      </c>
      <c r="R15" s="15"/>
    </row>
    <row r="16" spans="1:18" ht="24.95" customHeight="1" thickBot="1" x14ac:dyDescent="0.25">
      <c r="A16" s="41" t="s">
        <v>48</v>
      </c>
      <c r="B16" s="52">
        <f t="shared" ref="B16:O16" si="2">B6+B10</f>
        <v>0</v>
      </c>
      <c r="C16" s="52">
        <f t="shared" si="2"/>
        <v>0</v>
      </c>
      <c r="D16" s="52">
        <f t="shared" si="2"/>
        <v>0</v>
      </c>
      <c r="E16" s="52">
        <f t="shared" si="2"/>
        <v>0</v>
      </c>
      <c r="F16" s="52">
        <f t="shared" si="2"/>
        <v>0</v>
      </c>
      <c r="G16" s="52">
        <f t="shared" si="2"/>
        <v>0</v>
      </c>
      <c r="H16" s="52">
        <f t="shared" si="2"/>
        <v>0</v>
      </c>
      <c r="I16" s="52">
        <f t="shared" si="2"/>
        <v>0</v>
      </c>
      <c r="J16" s="52">
        <f t="shared" si="2"/>
        <v>0</v>
      </c>
      <c r="K16" s="52">
        <f t="shared" si="2"/>
        <v>0</v>
      </c>
      <c r="L16" s="52">
        <f t="shared" si="2"/>
        <v>0</v>
      </c>
      <c r="M16" s="52">
        <f t="shared" si="2"/>
        <v>0</v>
      </c>
      <c r="N16" s="52">
        <f t="shared" si="2"/>
        <v>0</v>
      </c>
      <c r="O16" s="52">
        <f t="shared" si="2"/>
        <v>0</v>
      </c>
      <c r="P16" s="53">
        <f>P6+P10</f>
        <v>0</v>
      </c>
      <c r="R16" s="16"/>
    </row>
    <row r="17" spans="1:15" x14ac:dyDescent="0.2">
      <c r="A17" s="5" t="s">
        <v>7</v>
      </c>
      <c r="B17" s="6"/>
      <c r="C17" s="6"/>
      <c r="D17" s="6"/>
      <c r="E17" s="6"/>
      <c r="F17" s="6"/>
      <c r="G17" s="6"/>
      <c r="H17" s="6"/>
      <c r="I17" s="7"/>
      <c r="J17" s="7"/>
      <c r="K17" s="7"/>
      <c r="L17" s="7"/>
      <c r="M17" s="7"/>
      <c r="N17" s="7"/>
      <c r="O17" s="7"/>
    </row>
    <row r="18" spans="1:15" ht="12.75" customHeight="1" x14ac:dyDescent="0.2">
      <c r="A18" s="165" t="s">
        <v>61</v>
      </c>
      <c r="B18" s="165"/>
      <c r="C18" s="165"/>
      <c r="D18" s="165"/>
      <c r="E18" s="165"/>
      <c r="F18" s="165"/>
      <c r="G18" s="165"/>
      <c r="H18" s="165"/>
      <c r="I18" s="165"/>
      <c r="J18" s="165"/>
      <c r="K18" s="165"/>
      <c r="L18" s="165"/>
      <c r="M18" s="165"/>
      <c r="N18" s="165"/>
      <c r="O18" s="165"/>
    </row>
    <row r="19" spans="1:15" x14ac:dyDescent="0.2">
      <c r="A19" s="31" t="s">
        <v>62</v>
      </c>
    </row>
    <row r="20" spans="1:15" x14ac:dyDescent="0.2">
      <c r="A20" s="31" t="s">
        <v>63</v>
      </c>
    </row>
    <row r="21" spans="1:15" x14ac:dyDescent="0.2">
      <c r="A21" s="5" t="s">
        <v>42</v>
      </c>
    </row>
  </sheetData>
  <mergeCells count="4">
    <mergeCell ref="A4:A5"/>
    <mergeCell ref="B4:B5"/>
    <mergeCell ref="C4:C5"/>
    <mergeCell ref="A18:O18"/>
  </mergeCells>
  <printOptions horizontalCentered="1"/>
  <pageMargins left="0.39370078740157483" right="0.31496062992125984" top="0.39370078740157483" bottom="0.39370078740157483" header="0" footer="0"/>
  <pageSetup paperSize="9" scale="58" orientation="landscape" r:id="rId1"/>
  <headerFooter alignWithMargins="0">
    <oddFooter>&amp;C_x000D_&amp;1#&amp;"Calibri"&amp;10&amp;K000000 CONFIDENCIAL(DE)</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22"/>
  <sheetViews>
    <sheetView showGridLines="0" zoomScale="85" zoomScaleNormal="85" zoomScaleSheetLayoutView="75" workbookViewId="0">
      <selection activeCell="C47" sqref="C47"/>
    </sheetView>
  </sheetViews>
  <sheetFormatPr baseColWidth="10" defaultColWidth="12.5703125" defaultRowHeight="12.75" x14ac:dyDescent="0.2"/>
  <cols>
    <col min="1" max="1" width="22.140625" style="2" customWidth="1"/>
    <col min="2" max="2" width="28.28515625" style="2" customWidth="1"/>
    <col min="3" max="3" width="13.42578125" style="2" bestFit="1" customWidth="1"/>
    <col min="4" max="9" width="13.42578125" style="2" customWidth="1"/>
    <col min="10" max="10" width="11.7109375" style="2" bestFit="1" customWidth="1"/>
    <col min="11" max="11" width="11.7109375" style="2" customWidth="1"/>
    <col min="12" max="16" width="11.7109375" style="2" bestFit="1" customWidth="1"/>
    <col min="17" max="16384" width="12.5703125" style="2"/>
  </cols>
  <sheetData>
    <row r="1" spans="1:18" ht="23.25" x14ac:dyDescent="0.35">
      <c r="A1" s="8" t="s">
        <v>43</v>
      </c>
      <c r="B1" s="3"/>
      <c r="C1" s="3"/>
      <c r="D1" s="3"/>
      <c r="E1" s="3"/>
      <c r="F1" s="3"/>
      <c r="G1" s="3"/>
      <c r="H1" s="3"/>
      <c r="I1" s="3"/>
      <c r="J1" s="3"/>
      <c r="K1" s="3"/>
    </row>
    <row r="2" spans="1:18" x14ac:dyDescent="0.2">
      <c r="B2" s="3"/>
      <c r="C2" s="3"/>
      <c r="D2" s="3"/>
      <c r="E2" s="3"/>
      <c r="F2" s="3"/>
      <c r="G2" s="3"/>
      <c r="H2" s="3"/>
      <c r="I2" s="3"/>
      <c r="J2" s="3"/>
      <c r="K2" s="3"/>
    </row>
    <row r="3" spans="1:18" ht="13.5" thickBot="1" x14ac:dyDescent="0.25">
      <c r="B3" s="3"/>
      <c r="C3" s="3"/>
      <c r="D3" s="3"/>
      <c r="E3" s="3"/>
      <c r="F3" s="3"/>
      <c r="G3" s="3"/>
      <c r="H3" s="3"/>
      <c r="I3" s="3"/>
      <c r="J3" s="3"/>
      <c r="K3" s="3"/>
    </row>
    <row r="4" spans="1:18" s="4" customFormat="1" ht="31.5" customHeight="1" x14ac:dyDescent="0.2">
      <c r="A4" s="159" t="s">
        <v>12</v>
      </c>
      <c r="B4" s="161" t="s">
        <v>22</v>
      </c>
      <c r="C4" s="163" t="s">
        <v>50</v>
      </c>
      <c r="D4" s="32" t="s">
        <v>51</v>
      </c>
      <c r="E4" s="32"/>
      <c r="F4" s="32"/>
      <c r="G4" s="32"/>
      <c r="H4" s="32"/>
      <c r="I4" s="32"/>
      <c r="J4" s="33" t="s">
        <v>60</v>
      </c>
      <c r="K4" s="33"/>
      <c r="L4" s="32"/>
      <c r="M4" s="32"/>
      <c r="N4" s="32"/>
      <c r="O4" s="32"/>
      <c r="P4" s="34"/>
    </row>
    <row r="5" spans="1:18" s="4" customFormat="1" ht="33.75" customHeight="1" x14ac:dyDescent="0.2">
      <c r="A5" s="160"/>
      <c r="B5" s="162"/>
      <c r="C5" s="164"/>
      <c r="D5" s="35" t="s">
        <v>0</v>
      </c>
      <c r="E5" s="35" t="s">
        <v>1</v>
      </c>
      <c r="F5" s="35" t="s">
        <v>2</v>
      </c>
      <c r="G5" s="35" t="s">
        <v>3</v>
      </c>
      <c r="H5" s="35" t="s">
        <v>4</v>
      </c>
      <c r="I5" s="35" t="s">
        <v>5</v>
      </c>
      <c r="J5" s="35" t="s">
        <v>0</v>
      </c>
      <c r="K5" s="35" t="s">
        <v>1</v>
      </c>
      <c r="L5" s="35" t="s">
        <v>2</v>
      </c>
      <c r="M5" s="35" t="s">
        <v>3</v>
      </c>
      <c r="N5" s="35" t="s">
        <v>4</v>
      </c>
      <c r="O5" s="35" t="s">
        <v>5</v>
      </c>
      <c r="P5" s="36" t="s">
        <v>8</v>
      </c>
    </row>
    <row r="6" spans="1:18" ht="20.100000000000001" customHeight="1" x14ac:dyDescent="0.2">
      <c r="A6" s="37" t="s">
        <v>11</v>
      </c>
      <c r="B6" s="43">
        <f>SUM(B7:B9)</f>
        <v>0</v>
      </c>
      <c r="C6" s="43">
        <f>SUM(C7:C9)</f>
        <v>0</v>
      </c>
      <c r="D6" s="43">
        <f t="shared" ref="D6:O6" si="0">SUM(D7:D9)</f>
        <v>0</v>
      </c>
      <c r="E6" s="43">
        <f t="shared" si="0"/>
        <v>0</v>
      </c>
      <c r="F6" s="43">
        <f t="shared" si="0"/>
        <v>0</v>
      </c>
      <c r="G6" s="43">
        <f t="shared" si="0"/>
        <v>0</v>
      </c>
      <c r="H6" s="43">
        <f t="shared" si="0"/>
        <v>0</v>
      </c>
      <c r="I6" s="43">
        <f t="shared" si="0"/>
        <v>0</v>
      </c>
      <c r="J6" s="43">
        <f t="shared" si="0"/>
        <v>0</v>
      </c>
      <c r="K6" s="43">
        <f t="shared" si="0"/>
        <v>0</v>
      </c>
      <c r="L6" s="43">
        <f t="shared" si="0"/>
        <v>0</v>
      </c>
      <c r="M6" s="43">
        <f t="shared" si="0"/>
        <v>0</v>
      </c>
      <c r="N6" s="43">
        <f t="shared" si="0"/>
        <v>0</v>
      </c>
      <c r="O6" s="43">
        <f t="shared" si="0"/>
        <v>0</v>
      </c>
      <c r="P6" s="44">
        <f>SUM(P7:P9)</f>
        <v>0</v>
      </c>
    </row>
    <row r="7" spans="1:18" ht="20.100000000000001" customHeight="1" x14ac:dyDescent="0.2">
      <c r="A7" s="38" t="s">
        <v>13</v>
      </c>
      <c r="B7" s="45"/>
      <c r="C7" s="45">
        <f>IFERROR(SUMPRODUCT(D7:I7,'Tp Resolución'!B5:G5)/SUM('Tp Resolución'!B5:G5),"")</f>
        <v>0</v>
      </c>
      <c r="D7" s="45"/>
      <c r="E7" s="45"/>
      <c r="F7" s="45"/>
      <c r="G7" s="45"/>
      <c r="H7" s="45"/>
      <c r="I7" s="45"/>
      <c r="J7" s="45"/>
      <c r="K7" s="45"/>
      <c r="L7" s="45"/>
      <c r="M7" s="45"/>
      <c r="N7" s="45"/>
      <c r="O7" s="45"/>
      <c r="P7" s="46">
        <f>SUM(J7:L7)</f>
        <v>0</v>
      </c>
      <c r="R7" s="14"/>
    </row>
    <row r="8" spans="1:18" ht="20.100000000000001" customHeight="1" x14ac:dyDescent="0.2">
      <c r="A8" s="38" t="s">
        <v>14</v>
      </c>
      <c r="B8" s="45"/>
      <c r="C8" s="45">
        <f>IFERROR(SUMPRODUCT(D8:I8,'Tp Resolución'!B6:G6)/SUM('Tp Resolución'!B6:G6),"")</f>
        <v>0</v>
      </c>
      <c r="D8" s="45"/>
      <c r="E8" s="45"/>
      <c r="F8" s="45"/>
      <c r="G8" s="45"/>
      <c r="H8" s="45"/>
      <c r="I8" s="45"/>
      <c r="J8" s="45"/>
      <c r="K8" s="45"/>
      <c r="L8" s="45"/>
      <c r="M8" s="45"/>
      <c r="N8" s="45"/>
      <c r="O8" s="45"/>
      <c r="P8" s="46">
        <f>SUM(J8:O8)</f>
        <v>0</v>
      </c>
      <c r="R8" s="14"/>
    </row>
    <row r="9" spans="1:18" ht="20.100000000000001" customHeight="1" x14ac:dyDescent="0.2">
      <c r="A9" s="39" t="s">
        <v>34</v>
      </c>
      <c r="B9" s="45"/>
      <c r="C9" s="45">
        <f>IFERROR(SUMPRODUCT(D9:I9,'Tp Resolución'!B7:G7)/SUM('Tp Resolución'!B7:G7),"")</f>
        <v>0</v>
      </c>
      <c r="D9" s="45"/>
      <c r="E9" s="45"/>
      <c r="F9" s="45"/>
      <c r="G9" s="45"/>
      <c r="H9" s="45"/>
      <c r="I9" s="45"/>
      <c r="J9" s="45"/>
      <c r="K9" s="45"/>
      <c r="L9" s="45"/>
      <c r="M9" s="45"/>
      <c r="N9" s="45"/>
      <c r="O9" s="45"/>
      <c r="P9" s="46">
        <f>SUM(J9:O9)</f>
        <v>0</v>
      </c>
      <c r="R9" s="14"/>
    </row>
    <row r="10" spans="1:18" ht="20.100000000000001" customHeight="1" x14ac:dyDescent="0.2">
      <c r="A10" s="40" t="s">
        <v>19</v>
      </c>
      <c r="B10" s="47">
        <f>SUM(B11:B15)</f>
        <v>0</v>
      </c>
      <c r="C10" s="47">
        <f>SUM(C11:C15)</f>
        <v>0</v>
      </c>
      <c r="D10" s="47">
        <f t="shared" ref="D10:O10" si="1">SUM(D11:D15)</f>
        <v>0</v>
      </c>
      <c r="E10" s="47">
        <f t="shared" si="1"/>
        <v>0</v>
      </c>
      <c r="F10" s="47">
        <f t="shared" si="1"/>
        <v>0</v>
      </c>
      <c r="G10" s="47">
        <f t="shared" si="1"/>
        <v>0</v>
      </c>
      <c r="H10" s="47">
        <f t="shared" si="1"/>
        <v>0</v>
      </c>
      <c r="I10" s="47">
        <f t="shared" si="1"/>
        <v>0</v>
      </c>
      <c r="J10" s="47">
        <f t="shared" si="1"/>
        <v>0</v>
      </c>
      <c r="K10" s="47">
        <f t="shared" si="1"/>
        <v>0</v>
      </c>
      <c r="L10" s="47">
        <f t="shared" si="1"/>
        <v>0</v>
      </c>
      <c r="M10" s="47">
        <f t="shared" si="1"/>
        <v>0</v>
      </c>
      <c r="N10" s="47">
        <f t="shared" si="1"/>
        <v>0</v>
      </c>
      <c r="O10" s="47">
        <f t="shared" si="1"/>
        <v>0</v>
      </c>
      <c r="P10" s="48">
        <f>SUM(P11:P15)</f>
        <v>0</v>
      </c>
      <c r="R10" s="14"/>
    </row>
    <row r="11" spans="1:18" s="5" customFormat="1" ht="20.100000000000001" customHeight="1" x14ac:dyDescent="0.2">
      <c r="A11" s="38" t="s">
        <v>15</v>
      </c>
      <c r="B11" s="49"/>
      <c r="C11" s="49">
        <f>IFERROR(SUMPRODUCT(D11:I11,'Tp Resolución'!B8:G8)/SUM('Tp Resolución'!B8:G8),"")</f>
        <v>0</v>
      </c>
      <c r="D11" s="49"/>
      <c r="E11" s="49"/>
      <c r="F11" s="49"/>
      <c r="G11" s="49"/>
      <c r="H11" s="49"/>
      <c r="I11" s="49"/>
      <c r="J11" s="49"/>
      <c r="K11" s="49"/>
      <c r="L11" s="49"/>
      <c r="M11" s="49"/>
      <c r="N11" s="49"/>
      <c r="O11" s="49"/>
      <c r="P11" s="46">
        <f>SUM(J11:O11)</f>
        <v>0</v>
      </c>
      <c r="R11" s="15"/>
    </row>
    <row r="12" spans="1:18" s="5" customFormat="1" ht="20.100000000000001" customHeight="1" x14ac:dyDescent="0.2">
      <c r="A12" s="39" t="s">
        <v>35</v>
      </c>
      <c r="B12" s="49"/>
      <c r="C12" s="49">
        <f>IFERROR(SUMPRODUCT(D12:I12,'Tp Resolución'!B9:G9)/SUM('Tp Resolución'!B9:G9),"")</f>
        <v>0</v>
      </c>
      <c r="D12" s="49"/>
      <c r="E12" s="49"/>
      <c r="F12" s="49"/>
      <c r="G12" s="49"/>
      <c r="H12" s="49"/>
      <c r="I12" s="49"/>
      <c r="J12" s="49"/>
      <c r="K12" s="49"/>
      <c r="L12" s="49"/>
      <c r="M12" s="49"/>
      <c r="N12" s="49"/>
      <c r="O12" s="49"/>
      <c r="P12" s="46">
        <f>SUM(J12:O12)</f>
        <v>0</v>
      </c>
      <c r="R12" s="15"/>
    </row>
    <row r="13" spans="1:18" s="5" customFormat="1" ht="20.100000000000001" customHeight="1" x14ac:dyDescent="0.2">
      <c r="A13" s="38" t="s">
        <v>16</v>
      </c>
      <c r="B13" s="49"/>
      <c r="C13" s="49">
        <f>IFERROR(SUMPRODUCT(D13:I13,'Tp Resolución'!B10:G10)/SUM('Tp Resolución'!B10:G10),"")</f>
        <v>0</v>
      </c>
      <c r="D13" s="49"/>
      <c r="E13" s="49"/>
      <c r="F13" s="49"/>
      <c r="G13" s="49"/>
      <c r="H13" s="49"/>
      <c r="I13" s="49"/>
      <c r="J13" s="49"/>
      <c r="K13" s="49"/>
      <c r="L13" s="49"/>
      <c r="M13" s="49"/>
      <c r="N13" s="49"/>
      <c r="O13" s="49"/>
      <c r="P13" s="46">
        <f>SUM(J13:O13)</f>
        <v>0</v>
      </c>
      <c r="R13" s="15"/>
    </row>
    <row r="14" spans="1:18" ht="20.100000000000001" customHeight="1" x14ac:dyDescent="0.2">
      <c r="A14" s="38" t="s">
        <v>17</v>
      </c>
      <c r="B14" s="45"/>
      <c r="C14" s="45">
        <f>IFERROR(SUMPRODUCT(D14:I14,'Tp Resolución'!B11:G11)/SUM('Tp Resolución'!B11:G11),"")</f>
        <v>0</v>
      </c>
      <c r="D14" s="45"/>
      <c r="E14" s="45"/>
      <c r="F14" s="45"/>
      <c r="G14" s="45"/>
      <c r="H14" s="45"/>
      <c r="I14" s="45"/>
      <c r="J14" s="45"/>
      <c r="K14" s="45"/>
      <c r="L14" s="45"/>
      <c r="M14" s="45"/>
      <c r="N14" s="45"/>
      <c r="O14" s="45"/>
      <c r="P14" s="46">
        <f>SUM(J14:O14)</f>
        <v>0</v>
      </c>
      <c r="R14" s="15"/>
    </row>
    <row r="15" spans="1:18" ht="20.100000000000001" customHeight="1" x14ac:dyDescent="0.2">
      <c r="A15" s="42" t="s">
        <v>18</v>
      </c>
      <c r="B15" s="50"/>
      <c r="C15" s="50">
        <f>IFERROR(SUMPRODUCT(D15:I15,'Tp Resolución'!B12:G12)/SUM('Tp Resolución'!B12:G12),"")</f>
        <v>0</v>
      </c>
      <c r="D15" s="50"/>
      <c r="E15" s="50"/>
      <c r="F15" s="50"/>
      <c r="G15" s="50"/>
      <c r="H15" s="50"/>
      <c r="I15" s="50"/>
      <c r="J15" s="50"/>
      <c r="K15" s="50"/>
      <c r="L15" s="50"/>
      <c r="M15" s="50"/>
      <c r="N15" s="50"/>
      <c r="O15" s="50"/>
      <c r="P15" s="51">
        <f>SUM(J15:O15)</f>
        <v>0</v>
      </c>
      <c r="R15" s="15"/>
    </row>
    <row r="16" spans="1:18" ht="24.95" customHeight="1" thickBot="1" x14ac:dyDescent="0.25">
      <c r="A16" s="41" t="s">
        <v>48</v>
      </c>
      <c r="B16" s="52">
        <f t="shared" ref="B16:O16" si="2">B6+B10</f>
        <v>0</v>
      </c>
      <c r="C16" s="52">
        <f t="shared" si="2"/>
        <v>0</v>
      </c>
      <c r="D16" s="52">
        <f t="shared" si="2"/>
        <v>0</v>
      </c>
      <c r="E16" s="52">
        <f t="shared" si="2"/>
        <v>0</v>
      </c>
      <c r="F16" s="52">
        <f t="shared" si="2"/>
        <v>0</v>
      </c>
      <c r="G16" s="52">
        <f t="shared" si="2"/>
        <v>0</v>
      </c>
      <c r="H16" s="52">
        <f t="shared" si="2"/>
        <v>0</v>
      </c>
      <c r="I16" s="52">
        <f t="shared" si="2"/>
        <v>0</v>
      </c>
      <c r="J16" s="52">
        <f t="shared" si="2"/>
        <v>0</v>
      </c>
      <c r="K16" s="52">
        <f t="shared" si="2"/>
        <v>0</v>
      </c>
      <c r="L16" s="52">
        <f t="shared" si="2"/>
        <v>0</v>
      </c>
      <c r="M16" s="52">
        <f t="shared" si="2"/>
        <v>0</v>
      </c>
      <c r="N16" s="52">
        <f t="shared" si="2"/>
        <v>0</v>
      </c>
      <c r="O16" s="52">
        <f t="shared" si="2"/>
        <v>0</v>
      </c>
      <c r="P16" s="53">
        <f>P6+P10</f>
        <v>0</v>
      </c>
      <c r="R16" s="16"/>
    </row>
    <row r="17" spans="1:18" x14ac:dyDescent="0.2">
      <c r="A17" s="5" t="s">
        <v>7</v>
      </c>
      <c r="B17" s="6"/>
      <c r="C17" s="6"/>
      <c r="D17" s="6"/>
      <c r="E17" s="6"/>
      <c r="F17" s="6"/>
      <c r="G17" s="6"/>
      <c r="H17" s="6"/>
      <c r="I17" s="7"/>
      <c r="J17" s="7"/>
      <c r="K17" s="7"/>
      <c r="L17" s="7"/>
      <c r="M17" s="7"/>
      <c r="N17" s="7"/>
      <c r="O17" s="7"/>
      <c r="R17" s="14"/>
    </row>
    <row r="18" spans="1:18" x14ac:dyDescent="0.2">
      <c r="A18" s="165" t="s">
        <v>61</v>
      </c>
      <c r="B18" s="165"/>
      <c r="C18" s="165"/>
      <c r="D18" s="165"/>
      <c r="E18" s="165"/>
      <c r="F18" s="165"/>
      <c r="G18" s="165"/>
      <c r="H18" s="165"/>
      <c r="I18" s="165"/>
      <c r="J18" s="165"/>
      <c r="K18" s="165"/>
      <c r="L18" s="165"/>
      <c r="M18" s="165"/>
      <c r="N18" s="165"/>
      <c r="O18" s="165"/>
    </row>
    <row r="19" spans="1:18" x14ac:dyDescent="0.2">
      <c r="A19" s="31" t="s">
        <v>62</v>
      </c>
    </row>
    <row r="20" spans="1:18" ht="12.75" customHeight="1" x14ac:dyDescent="0.2">
      <c r="A20" s="31" t="s">
        <v>63</v>
      </c>
    </row>
    <row r="21" spans="1:18" x14ac:dyDescent="0.2">
      <c r="A21" s="5" t="s">
        <v>42</v>
      </c>
    </row>
    <row r="22" spans="1:18" ht="27" customHeight="1" x14ac:dyDescent="0.2"/>
  </sheetData>
  <mergeCells count="4">
    <mergeCell ref="A4:A5"/>
    <mergeCell ref="B4:B5"/>
    <mergeCell ref="C4:C5"/>
    <mergeCell ref="A18:O18"/>
  </mergeCells>
  <printOptions horizontalCentered="1"/>
  <pageMargins left="0.39370078740157483" right="0.31496062992125984" top="0.39370078740157483" bottom="0.39370078740157483" header="0" footer="0"/>
  <pageSetup paperSize="9" scale="58" orientation="landscape" r:id="rId1"/>
  <headerFooter alignWithMargins="0">
    <oddFooter>&amp;C_x000D_&amp;1#&amp;"Calibri"&amp;10&amp;K000000 CONFIDENCIAL(DE)</oddFooter>
  </headerFooter>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20"/>
  <sheetViews>
    <sheetView showGridLines="0" zoomScale="85" zoomScaleNormal="85" zoomScaleSheetLayoutView="75" workbookViewId="0">
      <selection activeCell="C47" sqref="C47"/>
    </sheetView>
  </sheetViews>
  <sheetFormatPr baseColWidth="10" defaultColWidth="12.5703125" defaultRowHeight="12.75" x14ac:dyDescent="0.2"/>
  <cols>
    <col min="1" max="1" width="25" style="2" customWidth="1"/>
    <col min="2" max="2" width="17.28515625" style="2" customWidth="1"/>
    <col min="3" max="3" width="14.85546875" style="2" customWidth="1"/>
    <col min="4" max="16384" width="12.5703125" style="2"/>
  </cols>
  <sheetData>
    <row r="1" spans="1:22" ht="23.25" x14ac:dyDescent="0.35">
      <c r="A1" s="8" t="s">
        <v>44</v>
      </c>
      <c r="B1" s="3"/>
    </row>
    <row r="2" spans="1:22" x14ac:dyDescent="0.2">
      <c r="B2" s="3"/>
    </row>
    <row r="3" spans="1:22" ht="13.5" thickBot="1" x14ac:dyDescent="0.25">
      <c r="B3" s="3"/>
    </row>
    <row r="4" spans="1:22" ht="41.25" customHeight="1" x14ac:dyDescent="0.2">
      <c r="A4" s="166" t="s">
        <v>12</v>
      </c>
      <c r="B4" s="32">
        <v>2024</v>
      </c>
      <c r="C4" s="32"/>
      <c r="D4" s="78"/>
      <c r="E4" s="32">
        <f>B4+1</f>
        <v>2025</v>
      </c>
      <c r="F4" s="32"/>
      <c r="G4" s="78"/>
      <c r="H4" s="32">
        <f>E4+1</f>
        <v>2026</v>
      </c>
      <c r="I4" s="32"/>
      <c r="J4" s="78"/>
      <c r="K4" s="32">
        <f>H4+1</f>
        <v>2027</v>
      </c>
      <c r="L4" s="32"/>
      <c r="M4" s="78"/>
      <c r="N4" s="32">
        <f>K4+1</f>
        <v>2028</v>
      </c>
      <c r="O4" s="32"/>
      <c r="P4" s="78"/>
      <c r="Q4" s="32">
        <f>N4+1</f>
        <v>2029</v>
      </c>
      <c r="R4" s="32"/>
      <c r="S4" s="78"/>
      <c r="T4" s="32">
        <f>Q4+1</f>
        <v>2030</v>
      </c>
      <c r="U4" s="32"/>
      <c r="V4" s="34"/>
    </row>
    <row r="5" spans="1:22" s="4" customFormat="1" ht="83.25" customHeight="1" x14ac:dyDescent="0.2">
      <c r="A5" s="167"/>
      <c r="B5" s="135" t="s">
        <v>65</v>
      </c>
      <c r="C5" s="135" t="s">
        <v>25</v>
      </c>
      <c r="D5" s="136" t="s">
        <v>71</v>
      </c>
      <c r="E5" s="135" t="s">
        <v>65</v>
      </c>
      <c r="F5" s="135" t="s">
        <v>25</v>
      </c>
      <c r="G5" s="136" t="s">
        <v>71</v>
      </c>
      <c r="H5" s="135" t="s">
        <v>65</v>
      </c>
      <c r="I5" s="135" t="s">
        <v>25</v>
      </c>
      <c r="J5" s="136" t="s">
        <v>71</v>
      </c>
      <c r="K5" s="135" t="s">
        <v>65</v>
      </c>
      <c r="L5" s="135" t="s">
        <v>25</v>
      </c>
      <c r="M5" s="136" t="s">
        <v>71</v>
      </c>
      <c r="N5" s="135" t="s">
        <v>65</v>
      </c>
      <c r="O5" s="135" t="s">
        <v>25</v>
      </c>
      <c r="P5" s="136" t="s">
        <v>71</v>
      </c>
      <c r="Q5" s="135" t="s">
        <v>65</v>
      </c>
      <c r="R5" s="135" t="s">
        <v>25</v>
      </c>
      <c r="S5" s="136" t="s">
        <v>71</v>
      </c>
      <c r="T5" s="135" t="s">
        <v>65</v>
      </c>
      <c r="U5" s="135" t="s">
        <v>25</v>
      </c>
      <c r="V5" s="137" t="s">
        <v>71</v>
      </c>
    </row>
    <row r="6" spans="1:22" s="145" customFormat="1" ht="20.100000000000001" customHeight="1" x14ac:dyDescent="0.2">
      <c r="A6" s="37" t="s">
        <v>11</v>
      </c>
      <c r="B6" s="141"/>
      <c r="C6" s="142"/>
      <c r="D6" s="143"/>
      <c r="E6" s="144"/>
      <c r="F6" s="142"/>
      <c r="G6" s="143"/>
      <c r="H6" s="144"/>
      <c r="I6" s="142"/>
      <c r="J6" s="143"/>
      <c r="K6" s="144"/>
      <c r="L6" s="142"/>
      <c r="M6" s="143"/>
      <c r="N6" s="144"/>
      <c r="O6" s="142"/>
      <c r="P6" s="143"/>
      <c r="Q6" s="144"/>
      <c r="R6" s="142"/>
      <c r="S6" s="143"/>
      <c r="T6" s="144"/>
      <c r="U6" s="142"/>
      <c r="V6" s="143"/>
    </row>
    <row r="7" spans="1:22" s="145" customFormat="1" ht="20.100000000000001" customHeight="1" x14ac:dyDescent="0.2">
      <c r="A7" s="138" t="s">
        <v>13</v>
      </c>
      <c r="B7" s="146"/>
      <c r="C7" s="147"/>
      <c r="D7" s="148"/>
      <c r="E7" s="149"/>
      <c r="F7" s="147"/>
      <c r="G7" s="148"/>
      <c r="H7" s="149"/>
      <c r="I7" s="147"/>
      <c r="J7" s="148"/>
      <c r="K7" s="149"/>
      <c r="L7" s="147"/>
      <c r="M7" s="148"/>
      <c r="N7" s="149"/>
      <c r="O7" s="147"/>
      <c r="P7" s="148"/>
      <c r="Q7" s="149"/>
      <c r="R7" s="147"/>
      <c r="S7" s="148"/>
      <c r="T7" s="149"/>
      <c r="U7" s="147"/>
      <c r="V7" s="148"/>
    </row>
    <row r="8" spans="1:22" s="145" customFormat="1" ht="20.100000000000001" customHeight="1" x14ac:dyDescent="0.2">
      <c r="A8" s="138" t="s">
        <v>14</v>
      </c>
      <c r="B8" s="146"/>
      <c r="C8" s="147"/>
      <c r="D8" s="148"/>
      <c r="E8" s="149"/>
      <c r="F8" s="147"/>
      <c r="G8" s="148"/>
      <c r="H8" s="149"/>
      <c r="I8" s="147"/>
      <c r="J8" s="148"/>
      <c r="K8" s="149"/>
      <c r="L8" s="147"/>
      <c r="M8" s="148"/>
      <c r="N8" s="149"/>
      <c r="O8" s="147"/>
      <c r="P8" s="148"/>
      <c r="Q8" s="149"/>
      <c r="R8" s="147"/>
      <c r="S8" s="148"/>
      <c r="T8" s="149"/>
      <c r="U8" s="147"/>
      <c r="V8" s="148"/>
    </row>
    <row r="9" spans="1:22" s="145" customFormat="1" ht="20.100000000000001" customHeight="1" x14ac:dyDescent="0.2">
      <c r="A9" s="139" t="s">
        <v>32</v>
      </c>
      <c r="B9" s="150"/>
      <c r="C9" s="147"/>
      <c r="D9" s="148"/>
      <c r="E9" s="149"/>
      <c r="F9" s="147"/>
      <c r="G9" s="148"/>
      <c r="H9" s="149"/>
      <c r="I9" s="147"/>
      <c r="J9" s="148"/>
      <c r="K9" s="149"/>
      <c r="L9" s="147"/>
      <c r="M9" s="148"/>
      <c r="N9" s="149"/>
      <c r="O9" s="147"/>
      <c r="P9" s="148"/>
      <c r="Q9" s="149"/>
      <c r="R9" s="147"/>
      <c r="S9" s="148"/>
      <c r="T9" s="149"/>
      <c r="U9" s="147"/>
      <c r="V9" s="148"/>
    </row>
    <row r="10" spans="1:22" s="145" customFormat="1" ht="20.100000000000001" customHeight="1" x14ac:dyDescent="0.2">
      <c r="A10" s="140" t="s">
        <v>19</v>
      </c>
      <c r="B10" s="146"/>
      <c r="C10" s="151"/>
      <c r="D10" s="152"/>
      <c r="E10" s="153"/>
      <c r="F10" s="151"/>
      <c r="G10" s="152"/>
      <c r="H10" s="153"/>
      <c r="I10" s="151"/>
      <c r="J10" s="152"/>
      <c r="K10" s="153"/>
      <c r="L10" s="151"/>
      <c r="M10" s="152"/>
      <c r="N10" s="153"/>
      <c r="O10" s="151"/>
      <c r="P10" s="152"/>
      <c r="Q10" s="153"/>
      <c r="R10" s="151"/>
      <c r="S10" s="152"/>
      <c r="T10" s="153"/>
      <c r="U10" s="151"/>
      <c r="V10" s="152"/>
    </row>
    <row r="11" spans="1:22" s="145" customFormat="1" ht="20.100000000000001" customHeight="1" x14ac:dyDescent="0.2">
      <c r="A11" s="138" t="s">
        <v>15</v>
      </c>
      <c r="B11" s="146"/>
      <c r="C11" s="147"/>
      <c r="D11" s="148"/>
      <c r="E11" s="149"/>
      <c r="F11" s="147"/>
      <c r="G11" s="148"/>
      <c r="H11" s="149"/>
      <c r="I11" s="147"/>
      <c r="J11" s="148"/>
      <c r="K11" s="149"/>
      <c r="L11" s="147"/>
      <c r="M11" s="148"/>
      <c r="N11" s="149"/>
      <c r="O11" s="147"/>
      <c r="P11" s="148"/>
      <c r="Q11" s="149"/>
      <c r="R11" s="147"/>
      <c r="S11" s="148"/>
      <c r="T11" s="149"/>
      <c r="U11" s="147"/>
      <c r="V11" s="148"/>
    </row>
    <row r="12" spans="1:22" s="145" customFormat="1" ht="20.100000000000001" customHeight="1" x14ac:dyDescent="0.2">
      <c r="A12" s="139" t="s">
        <v>33</v>
      </c>
      <c r="B12" s="154"/>
      <c r="C12" s="147"/>
      <c r="D12" s="148"/>
      <c r="E12" s="149"/>
      <c r="F12" s="147"/>
      <c r="G12" s="148"/>
      <c r="H12" s="149"/>
      <c r="I12" s="147"/>
      <c r="J12" s="148"/>
      <c r="K12" s="149"/>
      <c r="L12" s="147"/>
      <c r="M12" s="148"/>
      <c r="N12" s="149"/>
      <c r="O12" s="147"/>
      <c r="P12" s="148"/>
      <c r="Q12" s="149"/>
      <c r="R12" s="147"/>
      <c r="S12" s="148"/>
      <c r="T12" s="149"/>
      <c r="U12" s="147"/>
      <c r="V12" s="148"/>
    </row>
    <row r="13" spans="1:22" s="145" customFormat="1" ht="20.100000000000001" customHeight="1" x14ac:dyDescent="0.2">
      <c r="A13" s="138" t="s">
        <v>16</v>
      </c>
      <c r="B13" s="146"/>
      <c r="C13" s="147"/>
      <c r="D13" s="148"/>
      <c r="E13" s="149"/>
      <c r="F13" s="147"/>
      <c r="G13" s="148"/>
      <c r="H13" s="149"/>
      <c r="I13" s="147"/>
      <c r="J13" s="148"/>
      <c r="K13" s="149"/>
      <c r="L13" s="147"/>
      <c r="M13" s="148"/>
      <c r="N13" s="149"/>
      <c r="O13" s="147"/>
      <c r="P13" s="148"/>
      <c r="Q13" s="149"/>
      <c r="R13" s="147"/>
      <c r="S13" s="148"/>
      <c r="T13" s="149"/>
      <c r="U13" s="147"/>
      <c r="V13" s="148"/>
    </row>
    <row r="14" spans="1:22" s="145" customFormat="1" ht="20.100000000000001" customHeight="1" x14ac:dyDescent="0.2">
      <c r="A14" s="138" t="s">
        <v>17</v>
      </c>
      <c r="B14" s="146"/>
      <c r="C14" s="147"/>
      <c r="D14" s="148"/>
      <c r="E14" s="149"/>
      <c r="F14" s="147"/>
      <c r="G14" s="148"/>
      <c r="H14" s="149"/>
      <c r="I14" s="147"/>
      <c r="J14" s="148"/>
      <c r="K14" s="149"/>
      <c r="L14" s="147"/>
      <c r="M14" s="148"/>
      <c r="N14" s="149"/>
      <c r="O14" s="147"/>
      <c r="P14" s="148"/>
      <c r="Q14" s="149"/>
      <c r="R14" s="147"/>
      <c r="S14" s="148"/>
      <c r="T14" s="149"/>
      <c r="U14" s="147"/>
      <c r="V14" s="148"/>
    </row>
    <row r="15" spans="1:22" s="145" customFormat="1" ht="20.100000000000001" customHeight="1" x14ac:dyDescent="0.2">
      <c r="A15" s="138" t="s">
        <v>18</v>
      </c>
      <c r="B15" s="146"/>
      <c r="C15" s="147"/>
      <c r="D15" s="148"/>
      <c r="E15" s="149"/>
      <c r="F15" s="147"/>
      <c r="G15" s="148"/>
      <c r="H15" s="149"/>
      <c r="I15" s="147"/>
      <c r="J15" s="148"/>
      <c r="K15" s="149"/>
      <c r="L15" s="147"/>
      <c r="M15" s="148"/>
      <c r="N15" s="149"/>
      <c r="O15" s="147"/>
      <c r="P15" s="148"/>
      <c r="Q15" s="149"/>
      <c r="R15" s="147"/>
      <c r="S15" s="148"/>
      <c r="T15" s="149"/>
      <c r="U15" s="147"/>
      <c r="V15" s="148"/>
    </row>
    <row r="16" spans="1:22" s="158" customFormat="1" ht="24.95" customHeight="1" thickBot="1" x14ac:dyDescent="0.25">
      <c r="A16" s="68" t="s">
        <v>6</v>
      </c>
      <c r="B16" s="155"/>
      <c r="C16" s="155"/>
      <c r="D16" s="156"/>
      <c r="E16" s="157"/>
      <c r="F16" s="155"/>
      <c r="G16" s="156"/>
      <c r="H16" s="157"/>
      <c r="I16" s="155"/>
      <c r="J16" s="156"/>
      <c r="K16" s="157"/>
      <c r="L16" s="155"/>
      <c r="M16" s="156"/>
      <c r="N16" s="157"/>
      <c r="O16" s="155"/>
      <c r="P16" s="156"/>
      <c r="Q16" s="157"/>
      <c r="R16" s="155"/>
      <c r="S16" s="156"/>
      <c r="T16" s="157"/>
      <c r="U16" s="155"/>
      <c r="V16" s="156"/>
    </row>
    <row r="17" spans="1:2" ht="18" customHeight="1" x14ac:dyDescent="0.2">
      <c r="A17" s="5" t="s">
        <v>21</v>
      </c>
      <c r="B17" s="12"/>
    </row>
    <row r="18" spans="1:2" ht="18" customHeight="1" x14ac:dyDescent="0.2">
      <c r="A18" s="11" t="s">
        <v>72</v>
      </c>
    </row>
    <row r="19" spans="1:2" ht="18" customHeight="1" x14ac:dyDescent="0.2">
      <c r="A19" s="13" t="s">
        <v>73</v>
      </c>
    </row>
    <row r="20" spans="1:2" ht="18" customHeight="1" x14ac:dyDescent="0.2"/>
  </sheetData>
  <mergeCells count="1">
    <mergeCell ref="A4:A5"/>
  </mergeCells>
  <printOptions horizontalCentered="1"/>
  <pageMargins left="0.39370078740157483" right="0.31496062992125984" top="0.39370078740157483" bottom="0.39370078740157483" header="0" footer="0"/>
  <pageSetup paperSize="9" scale="58" orientation="landscape" r:id="rId1"/>
  <headerFooter alignWithMargins="0">
    <oddFooter>&amp;C_x000D_&amp;1#&amp;"Calibri"&amp;10&amp;K000000 CONFIDENCIAL(DE)</oddFooter>
  </headerFooter>
  <colBreaks count="1" manualBreakCount="1">
    <brk id="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15"/>
  <sheetViews>
    <sheetView showGridLines="0" zoomScale="85" zoomScaleNormal="85" zoomScaleSheetLayoutView="75" workbookViewId="0">
      <selection activeCell="C47" sqref="C47"/>
    </sheetView>
  </sheetViews>
  <sheetFormatPr baseColWidth="10" defaultColWidth="12.5703125" defaultRowHeight="12.75" x14ac:dyDescent="0.2"/>
  <cols>
    <col min="1" max="1" width="22" style="2" customWidth="1"/>
    <col min="2" max="2" width="13.42578125" style="2" bestFit="1" customWidth="1"/>
    <col min="3" max="3" width="11.7109375" style="2" bestFit="1" customWidth="1"/>
    <col min="4" max="4" width="11.7109375" style="2" customWidth="1"/>
    <col min="5" max="9" width="11.7109375" style="2" bestFit="1" customWidth="1"/>
    <col min="10" max="16384" width="12.5703125" style="2"/>
  </cols>
  <sheetData>
    <row r="1" spans="1:25" ht="23.25" x14ac:dyDescent="0.35">
      <c r="A1" s="8" t="s">
        <v>45</v>
      </c>
      <c r="B1" s="3"/>
      <c r="C1" s="3"/>
      <c r="D1" s="3"/>
    </row>
    <row r="2" spans="1:25" x14ac:dyDescent="0.2">
      <c r="A2" s="3"/>
      <c r="B2" s="3"/>
      <c r="C2" s="3"/>
      <c r="D2" s="3"/>
    </row>
    <row r="3" spans="1:25" ht="13.5" thickBot="1" x14ac:dyDescent="0.25">
      <c r="A3" s="3"/>
      <c r="B3" s="3"/>
      <c r="C3" s="3"/>
      <c r="D3" s="3"/>
    </row>
    <row r="4" spans="1:25" ht="22.5" customHeight="1" thickBot="1" x14ac:dyDescent="0.25">
      <c r="A4" s="3"/>
      <c r="B4" s="86">
        <v>2021</v>
      </c>
      <c r="C4" s="87"/>
      <c r="D4" s="87"/>
      <c r="E4" s="87"/>
      <c r="F4" s="87"/>
      <c r="G4" s="87"/>
      <c r="H4" s="87"/>
      <c r="I4" s="88"/>
      <c r="J4" s="89">
        <v>2022</v>
      </c>
      <c r="K4" s="87"/>
      <c r="L4" s="87"/>
      <c r="M4" s="87"/>
      <c r="N4" s="87"/>
      <c r="O4" s="87"/>
      <c r="P4" s="87"/>
      <c r="Q4" s="88"/>
      <c r="R4" s="89">
        <v>2023</v>
      </c>
      <c r="S4" s="87"/>
      <c r="T4" s="87"/>
      <c r="U4" s="87"/>
      <c r="V4" s="87"/>
      <c r="W4" s="87"/>
      <c r="X4" s="87"/>
      <c r="Y4" s="90"/>
    </row>
    <row r="5" spans="1:25" ht="13.5" thickBot="1" x14ac:dyDescent="0.25">
      <c r="A5" s="3"/>
      <c r="B5" s="3"/>
      <c r="C5" s="3"/>
      <c r="D5" s="3"/>
      <c r="J5" s="3"/>
      <c r="K5" s="3"/>
      <c r="L5" s="3"/>
      <c r="R5" s="3"/>
      <c r="S5" s="3"/>
      <c r="T5" s="3"/>
    </row>
    <row r="6" spans="1:25" s="4" customFormat="1" ht="31.5" customHeight="1" x14ac:dyDescent="0.2">
      <c r="A6" s="169" t="s">
        <v>12</v>
      </c>
      <c r="B6" s="161" t="s">
        <v>27</v>
      </c>
      <c r="C6" s="33" t="s">
        <v>28</v>
      </c>
      <c r="D6" s="33"/>
      <c r="E6" s="32"/>
      <c r="F6" s="32"/>
      <c r="G6" s="32"/>
      <c r="H6" s="32"/>
      <c r="I6" s="78"/>
      <c r="J6" s="159" t="s">
        <v>27</v>
      </c>
      <c r="K6" s="33" t="s">
        <v>28</v>
      </c>
      <c r="L6" s="33"/>
      <c r="M6" s="32"/>
      <c r="N6" s="32"/>
      <c r="O6" s="32"/>
      <c r="P6" s="32"/>
      <c r="Q6" s="78"/>
      <c r="R6" s="159" t="s">
        <v>27</v>
      </c>
      <c r="S6" s="33" t="s">
        <v>28</v>
      </c>
      <c r="T6" s="33"/>
      <c r="U6" s="32"/>
      <c r="V6" s="32"/>
      <c r="W6" s="32"/>
      <c r="X6" s="32"/>
      <c r="Y6" s="34"/>
    </row>
    <row r="7" spans="1:25" s="4" customFormat="1" ht="33.75" customHeight="1" x14ac:dyDescent="0.2">
      <c r="A7" s="170"/>
      <c r="B7" s="171"/>
      <c r="C7" s="67" t="s">
        <v>0</v>
      </c>
      <c r="D7" s="67" t="s">
        <v>1</v>
      </c>
      <c r="E7" s="67" t="s">
        <v>2</v>
      </c>
      <c r="F7" s="67" t="s">
        <v>3</v>
      </c>
      <c r="G7" s="67" t="s">
        <v>4</v>
      </c>
      <c r="H7" s="67" t="s">
        <v>5</v>
      </c>
      <c r="I7" s="79" t="s">
        <v>8</v>
      </c>
      <c r="J7" s="168"/>
      <c r="K7" s="67" t="s">
        <v>0</v>
      </c>
      <c r="L7" s="67" t="s">
        <v>1</v>
      </c>
      <c r="M7" s="67" t="s">
        <v>2</v>
      </c>
      <c r="N7" s="67" t="s">
        <v>3</v>
      </c>
      <c r="O7" s="67" t="s">
        <v>4</v>
      </c>
      <c r="P7" s="67" t="s">
        <v>5</v>
      </c>
      <c r="Q7" s="79" t="s">
        <v>8</v>
      </c>
      <c r="R7" s="168"/>
      <c r="S7" s="67" t="s">
        <v>0</v>
      </c>
      <c r="T7" s="67" t="s">
        <v>1</v>
      </c>
      <c r="U7" s="67" t="s">
        <v>2</v>
      </c>
      <c r="V7" s="67" t="s">
        <v>3</v>
      </c>
      <c r="W7" s="67" t="s">
        <v>4</v>
      </c>
      <c r="X7" s="67" t="s">
        <v>5</v>
      </c>
      <c r="Y7" s="85" t="s">
        <v>8</v>
      </c>
    </row>
    <row r="8" spans="1:25" s="4" customFormat="1" ht="20.100000000000001" customHeight="1" x14ac:dyDescent="0.2">
      <c r="A8" s="76" t="s">
        <v>36</v>
      </c>
      <c r="B8" s="69"/>
      <c r="C8" s="69"/>
      <c r="D8" s="69"/>
      <c r="E8" s="69"/>
      <c r="F8" s="69"/>
      <c r="G8" s="69"/>
      <c r="H8" s="69"/>
      <c r="I8" s="84">
        <f>SUM(C8:H8)</f>
        <v>0</v>
      </c>
      <c r="J8" s="80"/>
      <c r="K8" s="69"/>
      <c r="L8" s="69"/>
      <c r="M8" s="69"/>
      <c r="N8" s="69"/>
      <c r="O8" s="69"/>
      <c r="P8" s="69"/>
      <c r="Q8" s="84">
        <f t="shared" ref="Q8:Q13" si="0">SUM(K8:P8)</f>
        <v>0</v>
      </c>
      <c r="R8" s="69"/>
      <c r="S8" s="69"/>
      <c r="T8" s="69"/>
      <c r="U8" s="69"/>
      <c r="V8" s="69"/>
      <c r="W8" s="69"/>
      <c r="X8" s="70"/>
      <c r="Y8" s="71">
        <f t="shared" ref="Y8:Y13" si="1">SUM(S8:X8)</f>
        <v>0</v>
      </c>
    </row>
    <row r="9" spans="1:25" s="4" customFormat="1" ht="20.100000000000001" customHeight="1" x14ac:dyDescent="0.2">
      <c r="A9" s="77" t="s">
        <v>37</v>
      </c>
      <c r="B9" s="49"/>
      <c r="C9" s="49"/>
      <c r="D9" s="49"/>
      <c r="E9" s="49"/>
      <c r="F9" s="49"/>
      <c r="G9" s="49"/>
      <c r="H9" s="49"/>
      <c r="I9" s="46">
        <f t="shared" ref="I9:I13" si="2">SUM(C9:H9)</f>
        <v>0</v>
      </c>
      <c r="J9" s="81"/>
      <c r="K9" s="49"/>
      <c r="L9" s="49"/>
      <c r="M9" s="49"/>
      <c r="N9" s="49"/>
      <c r="O9" s="49"/>
      <c r="P9" s="49"/>
      <c r="Q9" s="46">
        <f t="shared" si="0"/>
        <v>0</v>
      </c>
      <c r="R9" s="49"/>
      <c r="S9" s="49"/>
      <c r="T9" s="49"/>
      <c r="U9" s="49"/>
      <c r="V9" s="49"/>
      <c r="W9" s="49"/>
      <c r="X9" s="45"/>
      <c r="Y9" s="72">
        <f t="shared" si="1"/>
        <v>0</v>
      </c>
    </row>
    <row r="10" spans="1:25" s="5" customFormat="1" ht="20.100000000000001" customHeight="1" x14ac:dyDescent="0.2">
      <c r="A10" s="77" t="s">
        <v>38</v>
      </c>
      <c r="B10" s="49"/>
      <c r="C10" s="49"/>
      <c r="D10" s="49"/>
      <c r="E10" s="49"/>
      <c r="F10" s="49"/>
      <c r="G10" s="49"/>
      <c r="H10" s="49"/>
      <c r="I10" s="46">
        <f t="shared" si="2"/>
        <v>0</v>
      </c>
      <c r="J10" s="81"/>
      <c r="K10" s="49"/>
      <c r="L10" s="49"/>
      <c r="M10" s="49"/>
      <c r="N10" s="49"/>
      <c r="O10" s="49"/>
      <c r="P10" s="49"/>
      <c r="Q10" s="46">
        <f t="shared" si="0"/>
        <v>0</v>
      </c>
      <c r="R10" s="49"/>
      <c r="S10" s="49"/>
      <c r="T10" s="49"/>
      <c r="U10" s="49"/>
      <c r="V10" s="49"/>
      <c r="W10" s="49"/>
      <c r="X10" s="45"/>
      <c r="Y10" s="72">
        <f t="shared" si="1"/>
        <v>0</v>
      </c>
    </row>
    <row r="11" spans="1:25" s="5" customFormat="1" ht="20.100000000000001" customHeight="1" x14ac:dyDescent="0.2">
      <c r="A11" s="77" t="s">
        <v>39</v>
      </c>
      <c r="B11" s="49"/>
      <c r="C11" s="49"/>
      <c r="D11" s="49"/>
      <c r="E11" s="49"/>
      <c r="F11" s="49"/>
      <c r="G11" s="49"/>
      <c r="H11" s="49"/>
      <c r="I11" s="46">
        <f t="shared" si="2"/>
        <v>0</v>
      </c>
      <c r="J11" s="81"/>
      <c r="K11" s="49"/>
      <c r="L11" s="49"/>
      <c r="M11" s="49"/>
      <c r="N11" s="49"/>
      <c r="O11" s="49"/>
      <c r="P11" s="49"/>
      <c r="Q11" s="46">
        <f t="shared" si="0"/>
        <v>0</v>
      </c>
      <c r="R11" s="49"/>
      <c r="S11" s="49"/>
      <c r="T11" s="49"/>
      <c r="U11" s="49"/>
      <c r="V11" s="49"/>
      <c r="W11" s="49"/>
      <c r="X11" s="45"/>
      <c r="Y11" s="72">
        <f t="shared" si="1"/>
        <v>0</v>
      </c>
    </row>
    <row r="12" spans="1:25" ht="20.100000000000001" customHeight="1" x14ac:dyDescent="0.2">
      <c r="A12" s="77" t="s">
        <v>40</v>
      </c>
      <c r="B12" s="45"/>
      <c r="C12" s="45"/>
      <c r="D12" s="45"/>
      <c r="E12" s="45"/>
      <c r="F12" s="45"/>
      <c r="G12" s="45"/>
      <c r="H12" s="45"/>
      <c r="I12" s="46">
        <f t="shared" si="2"/>
        <v>0</v>
      </c>
      <c r="J12" s="82"/>
      <c r="K12" s="45"/>
      <c r="L12" s="45"/>
      <c r="M12" s="45"/>
      <c r="N12" s="45"/>
      <c r="O12" s="45"/>
      <c r="P12" s="45"/>
      <c r="Q12" s="46">
        <f t="shared" si="0"/>
        <v>0</v>
      </c>
      <c r="R12" s="45"/>
      <c r="S12" s="45"/>
      <c r="T12" s="45"/>
      <c r="U12" s="45"/>
      <c r="V12" s="45"/>
      <c r="W12" s="45"/>
      <c r="X12" s="45"/>
      <c r="Y12" s="46">
        <f t="shared" si="1"/>
        <v>0</v>
      </c>
    </row>
    <row r="13" spans="1:25" ht="20.100000000000001" customHeight="1" x14ac:dyDescent="0.2">
      <c r="A13" s="77" t="s">
        <v>41</v>
      </c>
      <c r="B13" s="45"/>
      <c r="C13" s="45"/>
      <c r="D13" s="45"/>
      <c r="E13" s="45"/>
      <c r="F13" s="45"/>
      <c r="G13" s="45"/>
      <c r="H13" s="45"/>
      <c r="I13" s="46">
        <f t="shared" si="2"/>
        <v>0</v>
      </c>
      <c r="J13" s="82"/>
      <c r="K13" s="45"/>
      <c r="L13" s="45"/>
      <c r="M13" s="45"/>
      <c r="N13" s="45"/>
      <c r="O13" s="45"/>
      <c r="P13" s="45"/>
      <c r="Q13" s="46">
        <f t="shared" si="0"/>
        <v>0</v>
      </c>
      <c r="R13" s="45"/>
      <c r="S13" s="45"/>
      <c r="T13" s="45"/>
      <c r="U13" s="45"/>
      <c r="V13" s="45"/>
      <c r="W13" s="45"/>
      <c r="X13" s="45"/>
      <c r="Y13" s="46">
        <f t="shared" si="1"/>
        <v>0</v>
      </c>
    </row>
    <row r="14" spans="1:25" ht="24.95" customHeight="1" thickBot="1" x14ac:dyDescent="0.25">
      <c r="A14" s="73" t="s">
        <v>48</v>
      </c>
      <c r="B14" s="74">
        <f>SUM(B8:B13)</f>
        <v>0</v>
      </c>
      <c r="C14" s="74">
        <f t="shared" ref="C14:W14" si="3">SUM(C8:C13)</f>
        <v>0</v>
      </c>
      <c r="D14" s="74">
        <f t="shared" si="3"/>
        <v>0</v>
      </c>
      <c r="E14" s="74">
        <f t="shared" si="3"/>
        <v>0</v>
      </c>
      <c r="F14" s="74">
        <f t="shared" si="3"/>
        <v>0</v>
      </c>
      <c r="G14" s="74">
        <f t="shared" si="3"/>
        <v>0</v>
      </c>
      <c r="H14" s="74">
        <f t="shared" si="3"/>
        <v>0</v>
      </c>
      <c r="I14" s="75">
        <f>SUM(I8:I13)</f>
        <v>0</v>
      </c>
      <c r="J14" s="83">
        <f t="shared" si="3"/>
        <v>0</v>
      </c>
      <c r="K14" s="74">
        <f t="shared" si="3"/>
        <v>0</v>
      </c>
      <c r="L14" s="74">
        <f t="shared" si="3"/>
        <v>0</v>
      </c>
      <c r="M14" s="74">
        <f t="shared" si="3"/>
        <v>0</v>
      </c>
      <c r="N14" s="74">
        <f t="shared" si="3"/>
        <v>0</v>
      </c>
      <c r="O14" s="74">
        <f t="shared" si="3"/>
        <v>0</v>
      </c>
      <c r="P14" s="74">
        <f t="shared" si="3"/>
        <v>0</v>
      </c>
      <c r="Q14" s="75">
        <f>SUM(Q8:Q13)</f>
        <v>0</v>
      </c>
      <c r="R14" s="74">
        <f t="shared" si="3"/>
        <v>0</v>
      </c>
      <c r="S14" s="74">
        <f t="shared" si="3"/>
        <v>0</v>
      </c>
      <c r="T14" s="74">
        <f t="shared" si="3"/>
        <v>0</v>
      </c>
      <c r="U14" s="74">
        <f t="shared" si="3"/>
        <v>0</v>
      </c>
      <c r="V14" s="74">
        <f t="shared" si="3"/>
        <v>0</v>
      </c>
      <c r="W14" s="74">
        <f t="shared" si="3"/>
        <v>0</v>
      </c>
      <c r="X14" s="74">
        <f>SUM(X8:X13)</f>
        <v>0</v>
      </c>
      <c r="Y14" s="75">
        <f>SUM(Y8:Y13)</f>
        <v>0</v>
      </c>
    </row>
    <row r="15" spans="1:25" x14ac:dyDescent="0.2">
      <c r="K15" s="14"/>
      <c r="S15" s="14"/>
    </row>
  </sheetData>
  <mergeCells count="4">
    <mergeCell ref="R6:R7"/>
    <mergeCell ref="J6:J7"/>
    <mergeCell ref="A6:A7"/>
    <mergeCell ref="B6:B7"/>
  </mergeCells>
  <phoneticPr fontId="12" type="noConversion"/>
  <printOptions horizontalCentered="1"/>
  <pageMargins left="0.39370078740157483" right="0.31496062992125984" top="0.39370078740157483" bottom="0.39370078740157483" header="0" footer="0"/>
  <pageSetup paperSize="9" scale="58" orientation="landscape" r:id="rId1"/>
  <headerFooter alignWithMargins="0">
    <oddFooter>&amp;C_x000D_&amp;1#&amp;"Calibri"&amp;10&amp;K000000 CONFIDENCIAL(DE)</oddFooter>
  </headerFooter>
  <colBreaks count="1" manualBreakCount="1">
    <brk id="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6"/>
  <sheetViews>
    <sheetView showGridLines="0" zoomScale="85" zoomScaleNormal="85" zoomScaleSheetLayoutView="75" workbookViewId="0">
      <selection activeCell="C47" sqref="C47"/>
    </sheetView>
  </sheetViews>
  <sheetFormatPr baseColWidth="10" defaultColWidth="12.5703125" defaultRowHeight="12.75" x14ac:dyDescent="0.2"/>
  <cols>
    <col min="1" max="1" width="14.5703125" style="2" customWidth="1"/>
    <col min="2" max="2" width="15.7109375" style="2" customWidth="1"/>
    <col min="3" max="3" width="16.85546875" style="2" customWidth="1"/>
    <col min="4" max="4" width="12.5703125" style="2"/>
    <col min="5" max="5" width="19.140625" style="2" customWidth="1"/>
    <col min="6" max="6" width="15.7109375" style="2" customWidth="1"/>
    <col min="7" max="7" width="15.42578125" style="2" customWidth="1"/>
    <col min="8" max="8" width="12.5703125" style="2"/>
    <col min="9" max="9" width="16.28515625" style="2" customWidth="1"/>
    <col min="10" max="10" width="12.5703125" style="2"/>
    <col min="11" max="11" width="15.7109375" style="2" customWidth="1"/>
    <col min="12" max="13" width="12.5703125" style="2"/>
    <col min="14" max="14" width="14.42578125" style="2" customWidth="1"/>
    <col min="15" max="15" width="16.140625" style="2" customWidth="1"/>
    <col min="16" max="16384" width="12.5703125" style="2"/>
  </cols>
  <sheetData>
    <row r="1" spans="1:15" ht="23.25" x14ac:dyDescent="0.35">
      <c r="A1" s="8" t="s">
        <v>66</v>
      </c>
    </row>
    <row r="2" spans="1:15" x14ac:dyDescent="0.2">
      <c r="A2" s="3"/>
    </row>
    <row r="3" spans="1:15" ht="13.5" thickBot="1" x14ac:dyDescent="0.25">
      <c r="A3" s="3"/>
    </row>
    <row r="4" spans="1:15" s="4" customFormat="1" ht="45" customHeight="1" x14ac:dyDescent="0.2">
      <c r="A4" s="169" t="s">
        <v>12</v>
      </c>
      <c r="B4" s="33">
        <v>2024</v>
      </c>
      <c r="C4" s="33"/>
      <c r="D4" s="33">
        <f>B4+1</f>
        <v>2025</v>
      </c>
      <c r="E4" s="33"/>
      <c r="F4" s="33">
        <f>D4+1</f>
        <v>2026</v>
      </c>
      <c r="G4" s="33"/>
      <c r="H4" s="33">
        <f>F4+1</f>
        <v>2027</v>
      </c>
      <c r="I4" s="33"/>
      <c r="J4" s="33">
        <f>H4+1</f>
        <v>2028</v>
      </c>
      <c r="K4" s="33"/>
      <c r="L4" s="33">
        <f>J4+1</f>
        <v>2029</v>
      </c>
      <c r="M4" s="33"/>
      <c r="N4" s="33">
        <f>L4+1</f>
        <v>2030</v>
      </c>
      <c r="O4" s="33"/>
    </row>
    <row r="5" spans="1:15" s="4" customFormat="1" ht="48.75" customHeight="1" x14ac:dyDescent="0.2">
      <c r="A5" s="170"/>
      <c r="B5" s="94" t="s">
        <v>65</v>
      </c>
      <c r="C5" s="95" t="s">
        <v>26</v>
      </c>
      <c r="D5" s="94" t="s">
        <v>20</v>
      </c>
      <c r="E5" s="95" t="s">
        <v>26</v>
      </c>
      <c r="F5" s="94" t="s">
        <v>20</v>
      </c>
      <c r="G5" s="95" t="s">
        <v>26</v>
      </c>
      <c r="H5" s="94" t="s">
        <v>20</v>
      </c>
      <c r="I5" s="95" t="s">
        <v>26</v>
      </c>
      <c r="J5" s="94" t="s">
        <v>20</v>
      </c>
      <c r="K5" s="95" t="s">
        <v>26</v>
      </c>
      <c r="L5" s="94" t="s">
        <v>20</v>
      </c>
      <c r="M5" s="95" t="s">
        <v>26</v>
      </c>
      <c r="N5" s="94" t="s">
        <v>20</v>
      </c>
      <c r="O5" s="95" t="s">
        <v>26</v>
      </c>
    </row>
    <row r="6" spans="1:15" s="4" customFormat="1" ht="20.100000000000001" customHeight="1" x14ac:dyDescent="0.2">
      <c r="A6" s="76" t="s">
        <v>36</v>
      </c>
      <c r="B6" s="91"/>
      <c r="C6" s="22"/>
      <c r="D6" s="21"/>
      <c r="E6" s="22"/>
      <c r="F6" s="21"/>
      <c r="G6" s="22"/>
      <c r="H6" s="21"/>
      <c r="I6" s="22"/>
      <c r="J6" s="21"/>
      <c r="K6" s="22"/>
      <c r="L6" s="21"/>
      <c r="M6" s="22"/>
      <c r="N6" s="21"/>
      <c r="O6" s="22"/>
    </row>
    <row r="7" spans="1:15" s="4" customFormat="1" ht="20.100000000000001" customHeight="1" x14ac:dyDescent="0.2">
      <c r="A7" s="77" t="s">
        <v>37</v>
      </c>
      <c r="B7" s="91"/>
      <c r="C7" s="22"/>
      <c r="D7" s="21"/>
      <c r="E7" s="22"/>
      <c r="F7" s="21"/>
      <c r="G7" s="22"/>
      <c r="H7" s="21"/>
      <c r="I7" s="22"/>
      <c r="J7" s="21"/>
      <c r="K7" s="22"/>
      <c r="L7" s="21"/>
      <c r="M7" s="22"/>
      <c r="N7" s="21"/>
      <c r="O7" s="22"/>
    </row>
    <row r="8" spans="1:15" s="5" customFormat="1" ht="20.100000000000001" customHeight="1" x14ac:dyDescent="0.2">
      <c r="A8" s="77" t="s">
        <v>38</v>
      </c>
      <c r="B8" s="91"/>
      <c r="C8" s="22"/>
      <c r="D8" s="21"/>
      <c r="E8" s="22"/>
      <c r="F8" s="21"/>
      <c r="G8" s="22"/>
      <c r="H8" s="21"/>
      <c r="I8" s="22"/>
      <c r="J8" s="21"/>
      <c r="K8" s="22"/>
      <c r="L8" s="21"/>
      <c r="M8" s="22"/>
      <c r="N8" s="21"/>
      <c r="O8" s="22"/>
    </row>
    <row r="9" spans="1:15" s="5" customFormat="1" ht="20.100000000000001" customHeight="1" x14ac:dyDescent="0.2">
      <c r="A9" s="77" t="s">
        <v>39</v>
      </c>
      <c r="B9" s="91"/>
      <c r="C9" s="22"/>
      <c r="D9" s="21"/>
      <c r="E9" s="22"/>
      <c r="F9" s="21"/>
      <c r="G9" s="22"/>
      <c r="H9" s="21"/>
      <c r="I9" s="22"/>
      <c r="J9" s="21"/>
      <c r="K9" s="22"/>
      <c r="L9" s="21"/>
      <c r="M9" s="22"/>
      <c r="N9" s="21"/>
      <c r="O9" s="22"/>
    </row>
    <row r="10" spans="1:15" ht="20.100000000000001" customHeight="1" x14ac:dyDescent="0.2">
      <c r="A10" s="77" t="s">
        <v>40</v>
      </c>
      <c r="B10" s="92"/>
      <c r="C10" s="22"/>
      <c r="D10" s="93"/>
      <c r="E10" s="22"/>
      <c r="F10" s="93"/>
      <c r="G10" s="22"/>
      <c r="H10" s="93"/>
      <c r="I10" s="22"/>
      <c r="J10" s="93"/>
      <c r="K10" s="22"/>
      <c r="L10" s="93"/>
      <c r="M10" s="22"/>
      <c r="N10" s="93"/>
      <c r="O10" s="22"/>
    </row>
    <row r="11" spans="1:15" ht="20.100000000000001" customHeight="1" x14ac:dyDescent="0.2">
      <c r="A11" s="100" t="s">
        <v>41</v>
      </c>
      <c r="B11" s="101"/>
      <c r="C11" s="102"/>
      <c r="D11" s="103"/>
      <c r="E11" s="102"/>
      <c r="F11" s="103"/>
      <c r="G11" s="102"/>
      <c r="H11" s="103"/>
      <c r="I11" s="102"/>
      <c r="J11" s="103"/>
      <c r="K11" s="102"/>
      <c r="L11" s="103"/>
      <c r="M11" s="102"/>
      <c r="N11" s="103"/>
      <c r="O11" s="102"/>
    </row>
    <row r="12" spans="1:15" ht="24.95" customHeight="1" thickBot="1" x14ac:dyDescent="0.25">
      <c r="A12" s="96" t="s">
        <v>48</v>
      </c>
      <c r="B12" s="97"/>
      <c r="C12" s="98"/>
      <c r="D12" s="99"/>
      <c r="E12" s="98"/>
      <c r="F12" s="99"/>
      <c r="G12" s="98"/>
      <c r="H12" s="99"/>
      <c r="I12" s="98"/>
      <c r="J12" s="99"/>
      <c r="K12" s="98"/>
      <c r="L12" s="99"/>
      <c r="M12" s="98"/>
      <c r="N12" s="99"/>
      <c r="O12" s="98"/>
    </row>
    <row r="13" spans="1:15" x14ac:dyDescent="0.2">
      <c r="C13" s="14"/>
    </row>
    <row r="15" spans="1:15" x14ac:dyDescent="0.2">
      <c r="A15" s="6"/>
    </row>
    <row r="16" spans="1:15" ht="27" customHeight="1" x14ac:dyDescent="0.2">
      <c r="A16" s="20"/>
    </row>
  </sheetData>
  <mergeCells count="1">
    <mergeCell ref="A4:A5"/>
  </mergeCells>
  <printOptions horizontalCentered="1"/>
  <pageMargins left="0.39370078740157483" right="0.31496062992125984" top="0.39370078740157483" bottom="0.39370078740157483" header="0" footer="0"/>
  <pageSetup paperSize="9" scale="58" orientation="landscape" r:id="rId1"/>
  <headerFooter alignWithMargins="0">
    <oddFooter>&amp;C_x000D_&amp;1#&amp;"Calibri"&amp;10&amp;K000000 CONFIDENCIAL(DE)</oddFooter>
  </headerFooter>
  <colBreaks count="1" manualBreakCount="1">
    <brk id="1"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9"/>
  <sheetViews>
    <sheetView showGridLines="0" workbookViewId="0">
      <selection activeCell="C47" sqref="C47"/>
    </sheetView>
  </sheetViews>
  <sheetFormatPr baseColWidth="10" defaultColWidth="12.5703125" defaultRowHeight="12.75" x14ac:dyDescent="0.2"/>
  <cols>
    <col min="1" max="1" width="22.28515625" style="2" customWidth="1"/>
    <col min="2" max="13" width="16.7109375" style="2" customWidth="1"/>
    <col min="14" max="16384" width="12.5703125" style="2"/>
  </cols>
  <sheetData>
    <row r="1" spans="1:13" ht="23.25" x14ac:dyDescent="0.35">
      <c r="A1" s="8" t="s">
        <v>46</v>
      </c>
      <c r="B1" s="3"/>
      <c r="C1" s="3"/>
      <c r="D1" s="3"/>
      <c r="E1" s="3"/>
      <c r="F1" s="3"/>
      <c r="G1" s="3"/>
      <c r="H1" s="3"/>
      <c r="I1" s="3"/>
    </row>
    <row r="2" spans="1:13" x14ac:dyDescent="0.2">
      <c r="A2" s="3"/>
      <c r="B2" s="3"/>
      <c r="C2" s="3"/>
      <c r="D2" s="3"/>
      <c r="E2" s="3"/>
      <c r="F2" s="3"/>
      <c r="G2" s="3"/>
      <c r="H2" s="3"/>
      <c r="I2" s="3"/>
    </row>
    <row r="3" spans="1:13" ht="13.5" thickBot="1" x14ac:dyDescent="0.25">
      <c r="A3" s="3"/>
      <c r="B3" s="3"/>
      <c r="C3" s="3"/>
      <c r="D3" s="3"/>
      <c r="E3" s="3"/>
      <c r="F3" s="3"/>
      <c r="G3" s="3"/>
      <c r="H3" s="3"/>
      <c r="I3" s="3"/>
    </row>
    <row r="4" spans="1:13" ht="41.25" customHeight="1" x14ac:dyDescent="0.2">
      <c r="A4" s="166" t="s">
        <v>12</v>
      </c>
      <c r="B4" s="32">
        <v>2021</v>
      </c>
      <c r="C4" s="32"/>
      <c r="D4" s="32"/>
      <c r="E4" s="78"/>
      <c r="F4" s="106">
        <v>2022</v>
      </c>
      <c r="G4" s="32"/>
      <c r="H4" s="32"/>
      <c r="I4" s="78"/>
      <c r="J4" s="32">
        <v>2023</v>
      </c>
      <c r="K4" s="32"/>
      <c r="L4" s="32"/>
      <c r="M4" s="34"/>
    </row>
    <row r="5" spans="1:13" s="4" customFormat="1" ht="83.25" customHeight="1" x14ac:dyDescent="0.2">
      <c r="A5" s="172"/>
      <c r="B5" s="104" t="s">
        <v>68</v>
      </c>
      <c r="C5" s="104" t="s">
        <v>67</v>
      </c>
      <c r="D5" s="104" t="s">
        <v>69</v>
      </c>
      <c r="E5" s="105" t="s">
        <v>10</v>
      </c>
      <c r="F5" s="104" t="s">
        <v>22</v>
      </c>
      <c r="G5" s="104" t="s">
        <v>31</v>
      </c>
      <c r="H5" s="104" t="s">
        <v>9</v>
      </c>
      <c r="I5" s="105" t="s">
        <v>10</v>
      </c>
      <c r="J5" s="104" t="s">
        <v>22</v>
      </c>
      <c r="K5" s="104" t="s">
        <v>31</v>
      </c>
      <c r="L5" s="104" t="s">
        <v>9</v>
      </c>
      <c r="M5" s="119" t="s">
        <v>10</v>
      </c>
    </row>
    <row r="6" spans="1:13" x14ac:dyDescent="0.2">
      <c r="A6" s="37" t="s">
        <v>11</v>
      </c>
      <c r="B6" s="107">
        <f t="shared" ref="B6:M6" si="0">SUM(B7:B8)</f>
        <v>0</v>
      </c>
      <c r="C6" s="107">
        <f t="shared" si="0"/>
        <v>0</v>
      </c>
      <c r="D6" s="107">
        <f t="shared" si="0"/>
        <v>0</v>
      </c>
      <c r="E6" s="108">
        <f t="shared" si="0"/>
        <v>0</v>
      </c>
      <c r="F6" s="109">
        <f t="shared" si="0"/>
        <v>0</v>
      </c>
      <c r="G6" s="107">
        <f t="shared" si="0"/>
        <v>0</v>
      </c>
      <c r="H6" s="107">
        <f t="shared" si="0"/>
        <v>0</v>
      </c>
      <c r="I6" s="108">
        <f t="shared" si="0"/>
        <v>0</v>
      </c>
      <c r="J6" s="107">
        <f t="shared" si="0"/>
        <v>0</v>
      </c>
      <c r="K6" s="107">
        <f t="shared" si="0"/>
        <v>0</v>
      </c>
      <c r="L6" s="107">
        <f t="shared" si="0"/>
        <v>0</v>
      </c>
      <c r="M6" s="108">
        <f t="shared" si="0"/>
        <v>0</v>
      </c>
    </row>
    <row r="7" spans="1:13" x14ac:dyDescent="0.2">
      <c r="A7" s="38" t="s">
        <v>13</v>
      </c>
      <c r="B7" s="110"/>
      <c r="C7" s="110"/>
      <c r="D7" s="110"/>
      <c r="E7" s="111"/>
      <c r="F7" s="112"/>
      <c r="G7" s="110"/>
      <c r="H7" s="110"/>
      <c r="I7" s="111"/>
      <c r="J7" s="110"/>
      <c r="K7" s="110"/>
      <c r="L7" s="110"/>
      <c r="M7" s="111"/>
    </row>
    <row r="8" spans="1:13" x14ac:dyDescent="0.2">
      <c r="A8" s="38" t="s">
        <v>14</v>
      </c>
      <c r="B8" s="110"/>
      <c r="C8" s="110"/>
      <c r="D8" s="110"/>
      <c r="E8" s="111"/>
      <c r="F8" s="112"/>
      <c r="G8" s="110"/>
      <c r="H8" s="110"/>
      <c r="I8" s="111"/>
      <c r="J8" s="110"/>
      <c r="K8" s="110"/>
      <c r="L8" s="110"/>
      <c r="M8" s="111"/>
    </row>
    <row r="9" spans="1:13" x14ac:dyDescent="0.2">
      <c r="A9" s="39" t="s">
        <v>32</v>
      </c>
      <c r="B9" s="110"/>
      <c r="C9" s="110"/>
      <c r="D9" s="110"/>
      <c r="E9" s="111"/>
      <c r="F9" s="112"/>
      <c r="G9" s="110"/>
      <c r="H9" s="110"/>
      <c r="I9" s="111"/>
      <c r="J9" s="110"/>
      <c r="K9" s="110"/>
      <c r="L9" s="110"/>
      <c r="M9" s="111"/>
    </row>
    <row r="10" spans="1:13" x14ac:dyDescent="0.2">
      <c r="A10" s="40" t="s">
        <v>19</v>
      </c>
      <c r="B10" s="107">
        <f t="shared" ref="B10:M10" si="1">SUM(B11:B15)</f>
        <v>0</v>
      </c>
      <c r="C10" s="107">
        <f t="shared" si="1"/>
        <v>0</v>
      </c>
      <c r="D10" s="107">
        <f t="shared" si="1"/>
        <v>0</v>
      </c>
      <c r="E10" s="113">
        <f t="shared" si="1"/>
        <v>0</v>
      </c>
      <c r="F10" s="109">
        <f t="shared" si="1"/>
        <v>0</v>
      </c>
      <c r="G10" s="107">
        <f t="shared" si="1"/>
        <v>0</v>
      </c>
      <c r="H10" s="107">
        <f t="shared" si="1"/>
        <v>0</v>
      </c>
      <c r="I10" s="113">
        <f t="shared" si="1"/>
        <v>0</v>
      </c>
      <c r="J10" s="107">
        <f t="shared" si="1"/>
        <v>0</v>
      </c>
      <c r="K10" s="107">
        <f t="shared" si="1"/>
        <v>0</v>
      </c>
      <c r="L10" s="107">
        <f t="shared" si="1"/>
        <v>0</v>
      </c>
      <c r="M10" s="113">
        <f t="shared" si="1"/>
        <v>0</v>
      </c>
    </row>
    <row r="11" spans="1:13" s="5" customFormat="1" x14ac:dyDescent="0.2">
      <c r="A11" s="38" t="s">
        <v>15</v>
      </c>
      <c r="B11" s="114"/>
      <c r="C11" s="114"/>
      <c r="D11" s="110"/>
      <c r="E11" s="111"/>
      <c r="F11" s="115"/>
      <c r="G11" s="114"/>
      <c r="H11" s="110"/>
      <c r="I11" s="111"/>
      <c r="J11" s="114"/>
      <c r="K11" s="114"/>
      <c r="L11" s="110"/>
      <c r="M11" s="111"/>
    </row>
    <row r="12" spans="1:13" s="5" customFormat="1" x14ac:dyDescent="0.2">
      <c r="A12" s="39" t="s">
        <v>33</v>
      </c>
      <c r="B12" s="114"/>
      <c r="C12" s="114"/>
      <c r="D12" s="110"/>
      <c r="E12" s="111"/>
      <c r="F12" s="115"/>
      <c r="G12" s="114"/>
      <c r="H12" s="110"/>
      <c r="I12" s="111"/>
      <c r="J12" s="114"/>
      <c r="K12" s="114"/>
      <c r="L12" s="110"/>
      <c r="M12" s="111"/>
    </row>
    <row r="13" spans="1:13" s="5" customFormat="1" x14ac:dyDescent="0.2">
      <c r="A13" s="38" t="s">
        <v>16</v>
      </c>
      <c r="B13" s="114"/>
      <c r="C13" s="114"/>
      <c r="D13" s="110"/>
      <c r="E13" s="111"/>
      <c r="F13" s="115"/>
      <c r="G13" s="114"/>
      <c r="H13" s="110"/>
      <c r="I13" s="111"/>
      <c r="J13" s="114"/>
      <c r="K13" s="114"/>
      <c r="L13" s="110"/>
      <c r="M13" s="111"/>
    </row>
    <row r="14" spans="1:13" s="5" customFormat="1" x14ac:dyDescent="0.2">
      <c r="A14" s="38" t="s">
        <v>17</v>
      </c>
      <c r="B14" s="114"/>
      <c r="C14" s="114"/>
      <c r="D14" s="110"/>
      <c r="E14" s="111"/>
      <c r="F14" s="115"/>
      <c r="G14" s="114"/>
      <c r="H14" s="110"/>
      <c r="I14" s="111"/>
      <c r="J14" s="114"/>
      <c r="K14" s="114"/>
      <c r="L14" s="110"/>
      <c r="M14" s="111"/>
    </row>
    <row r="15" spans="1:13" x14ac:dyDescent="0.2">
      <c r="A15" s="42" t="s">
        <v>18</v>
      </c>
      <c r="B15" s="116"/>
      <c r="C15" s="116"/>
      <c r="D15" s="116"/>
      <c r="E15" s="117"/>
      <c r="F15" s="118"/>
      <c r="G15" s="116"/>
      <c r="H15" s="116"/>
      <c r="I15" s="117"/>
      <c r="J15" s="116"/>
      <c r="K15" s="116"/>
      <c r="L15" s="116"/>
      <c r="M15" s="117"/>
    </row>
    <row r="16" spans="1:13" ht="24.75" customHeight="1" thickBot="1" x14ac:dyDescent="0.25">
      <c r="A16" s="68" t="s">
        <v>48</v>
      </c>
      <c r="B16" s="74">
        <f t="shared" ref="B16:M16" si="2">B6+B10</f>
        <v>0</v>
      </c>
      <c r="C16" s="74">
        <f t="shared" si="2"/>
        <v>0</v>
      </c>
      <c r="D16" s="74">
        <f t="shared" si="2"/>
        <v>0</v>
      </c>
      <c r="E16" s="75">
        <f t="shared" si="2"/>
        <v>0</v>
      </c>
      <c r="F16" s="83">
        <f t="shared" si="2"/>
        <v>0</v>
      </c>
      <c r="G16" s="74">
        <f t="shared" si="2"/>
        <v>0</v>
      </c>
      <c r="H16" s="74">
        <f t="shared" si="2"/>
        <v>0</v>
      </c>
      <c r="I16" s="75">
        <f t="shared" si="2"/>
        <v>0</v>
      </c>
      <c r="J16" s="74">
        <f t="shared" si="2"/>
        <v>0</v>
      </c>
      <c r="K16" s="74">
        <f t="shared" si="2"/>
        <v>0</v>
      </c>
      <c r="L16" s="74">
        <f t="shared" si="2"/>
        <v>0</v>
      </c>
      <c r="M16" s="75">
        <f t="shared" si="2"/>
        <v>0</v>
      </c>
    </row>
    <row r="17" spans="1:9" x14ac:dyDescent="0.2">
      <c r="A17" s="5" t="s">
        <v>7</v>
      </c>
      <c r="B17" s="6"/>
      <c r="C17" s="6"/>
      <c r="D17" s="7"/>
      <c r="E17" s="7"/>
      <c r="F17" s="6"/>
      <c r="G17" s="6"/>
      <c r="H17" s="7"/>
      <c r="I17" s="7"/>
    </row>
    <row r="18" spans="1:9" x14ac:dyDescent="0.2">
      <c r="A18" s="11" t="s">
        <v>29</v>
      </c>
      <c r="B18" s="11"/>
      <c r="C18" s="11"/>
      <c r="D18" s="11"/>
      <c r="E18" s="10"/>
      <c r="F18" s="11"/>
      <c r="G18" s="11"/>
      <c r="H18" s="11"/>
      <c r="I18" s="10"/>
    </row>
    <row r="19" spans="1:9" x14ac:dyDescent="0.2">
      <c r="A19" s="13" t="s">
        <v>30</v>
      </c>
      <c r="B19" s="11"/>
      <c r="C19" s="11"/>
      <c r="D19" s="11"/>
      <c r="E19" s="9"/>
      <c r="F19" s="11"/>
      <c r="G19" s="11"/>
      <c r="H19" s="11"/>
      <c r="I19" s="9"/>
    </row>
  </sheetData>
  <mergeCells count="1">
    <mergeCell ref="A4:A5"/>
  </mergeCells>
  <pageMargins left="0.7" right="0.7" top="0.75" bottom="0.75" header="0.3" footer="0.3"/>
  <pageSetup paperSize="9" orientation="portrait" r:id="rId1"/>
  <headerFooter>
    <oddFooter>&amp;C_x000D_&amp;1#&amp;"Calibri"&amp;10&amp;K000000 CONFIDENCIAL(DE)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19"/>
  <sheetViews>
    <sheetView showGridLines="0" workbookViewId="0">
      <selection activeCell="C5" sqref="C5"/>
    </sheetView>
  </sheetViews>
  <sheetFormatPr baseColWidth="10" defaultColWidth="12.5703125" defaultRowHeight="12.75" x14ac:dyDescent="0.2"/>
  <cols>
    <col min="1" max="1" width="19.42578125" style="2" customWidth="1"/>
    <col min="2" max="2" width="12.5703125" style="2"/>
    <col min="3" max="3" width="16.42578125" style="2" customWidth="1"/>
    <col min="4" max="6" width="12.5703125" style="2"/>
    <col min="7" max="7" width="16.42578125" style="2" customWidth="1"/>
    <col min="8" max="10" width="12.5703125" style="2"/>
    <col min="11" max="11" width="16.42578125" style="2" customWidth="1"/>
    <col min="12" max="14" width="12.5703125" style="2"/>
    <col min="15" max="15" width="16.42578125" style="2" customWidth="1"/>
    <col min="16" max="18" width="12.5703125" style="2"/>
    <col min="19" max="19" width="16.42578125" style="2" customWidth="1"/>
    <col min="20" max="22" width="12.5703125" style="2"/>
    <col min="23" max="23" width="16.42578125" style="2" customWidth="1"/>
    <col min="24" max="26" width="12.5703125" style="2"/>
    <col min="27" max="27" width="16.42578125" style="2" customWidth="1"/>
    <col min="28" max="16384" width="12.5703125" style="2"/>
  </cols>
  <sheetData>
    <row r="1" spans="1:29" ht="23.25" x14ac:dyDescent="0.35">
      <c r="A1" s="8" t="s">
        <v>47</v>
      </c>
    </row>
    <row r="2" spans="1:29" x14ac:dyDescent="0.2">
      <c r="A2" s="3"/>
    </row>
    <row r="3" spans="1:29" ht="13.5" thickBot="1" x14ac:dyDescent="0.25">
      <c r="A3" s="3"/>
    </row>
    <row r="4" spans="1:29" ht="41.25" customHeight="1" x14ac:dyDescent="0.2">
      <c r="A4" s="166" t="s">
        <v>12</v>
      </c>
      <c r="B4" s="32">
        <f>'Autoconsumo 2021-2023'!J4+1</f>
        <v>2024</v>
      </c>
      <c r="C4" s="32"/>
      <c r="D4" s="32"/>
      <c r="E4" s="78"/>
      <c r="F4" s="32">
        <f>B4+1</f>
        <v>2025</v>
      </c>
      <c r="G4" s="32"/>
      <c r="H4" s="32"/>
      <c r="I4" s="78"/>
      <c r="J4" s="32">
        <f>F4+1</f>
        <v>2026</v>
      </c>
      <c r="K4" s="32"/>
      <c r="L4" s="32"/>
      <c r="M4" s="78"/>
      <c r="N4" s="32">
        <f>J4+1</f>
        <v>2027</v>
      </c>
      <c r="O4" s="32"/>
      <c r="P4" s="32"/>
      <c r="Q4" s="78"/>
      <c r="R4" s="32">
        <f>N4+1</f>
        <v>2028</v>
      </c>
      <c r="S4" s="32"/>
      <c r="T4" s="32"/>
      <c r="U4" s="78"/>
      <c r="V4" s="32">
        <f>R4+1</f>
        <v>2029</v>
      </c>
      <c r="W4" s="32"/>
      <c r="X4" s="32"/>
      <c r="Y4" s="78"/>
      <c r="Z4" s="32">
        <f>V4+1</f>
        <v>2030</v>
      </c>
      <c r="AA4" s="32"/>
      <c r="AB4" s="32"/>
      <c r="AC4" s="34"/>
    </row>
    <row r="5" spans="1:29" s="4" customFormat="1" ht="83.25" customHeight="1" x14ac:dyDescent="0.2">
      <c r="A5" s="172"/>
      <c r="B5" s="104" t="s">
        <v>68</v>
      </c>
      <c r="C5" s="104" t="s">
        <v>67</v>
      </c>
      <c r="D5" s="104" t="s">
        <v>69</v>
      </c>
      <c r="E5" s="105" t="s">
        <v>10</v>
      </c>
      <c r="F5" s="104" t="s">
        <v>22</v>
      </c>
      <c r="G5" s="104" t="s">
        <v>31</v>
      </c>
      <c r="H5" s="104" t="s">
        <v>9</v>
      </c>
      <c r="I5" s="105" t="s">
        <v>10</v>
      </c>
      <c r="J5" s="104" t="s">
        <v>22</v>
      </c>
      <c r="K5" s="104" t="s">
        <v>31</v>
      </c>
      <c r="L5" s="104" t="s">
        <v>9</v>
      </c>
      <c r="M5" s="105" t="s">
        <v>10</v>
      </c>
      <c r="N5" s="104" t="s">
        <v>22</v>
      </c>
      <c r="O5" s="104" t="s">
        <v>31</v>
      </c>
      <c r="P5" s="104" t="s">
        <v>9</v>
      </c>
      <c r="Q5" s="105" t="s">
        <v>10</v>
      </c>
      <c r="R5" s="104" t="s">
        <v>22</v>
      </c>
      <c r="S5" s="104" t="s">
        <v>31</v>
      </c>
      <c r="T5" s="104" t="s">
        <v>9</v>
      </c>
      <c r="U5" s="105" t="s">
        <v>10</v>
      </c>
      <c r="V5" s="104" t="s">
        <v>22</v>
      </c>
      <c r="W5" s="104" t="s">
        <v>31</v>
      </c>
      <c r="X5" s="104" t="s">
        <v>9</v>
      </c>
      <c r="Y5" s="105" t="s">
        <v>10</v>
      </c>
      <c r="Z5" s="104" t="s">
        <v>22</v>
      </c>
      <c r="AA5" s="104" t="s">
        <v>31</v>
      </c>
      <c r="AB5" s="104" t="s">
        <v>9</v>
      </c>
      <c r="AC5" s="119" t="s">
        <v>10</v>
      </c>
    </row>
    <row r="6" spans="1:29" ht="18" customHeight="1" x14ac:dyDescent="0.2">
      <c r="A6" s="37" t="s">
        <v>11</v>
      </c>
      <c r="B6" s="120"/>
      <c r="C6" s="120"/>
      <c r="D6" s="120"/>
      <c r="E6" s="126"/>
      <c r="F6" s="124"/>
      <c r="G6" s="120"/>
      <c r="H6" s="120"/>
      <c r="I6" s="126"/>
      <c r="J6" s="120"/>
      <c r="K6" s="120"/>
      <c r="L6" s="120"/>
      <c r="M6" s="126"/>
      <c r="N6" s="120"/>
      <c r="O6" s="120"/>
      <c r="P6" s="120"/>
      <c r="Q6" s="126"/>
      <c r="R6" s="120"/>
      <c r="S6" s="120"/>
      <c r="T6" s="120"/>
      <c r="U6" s="126"/>
      <c r="V6" s="120"/>
      <c r="W6" s="120"/>
      <c r="X6" s="120"/>
      <c r="Y6" s="126"/>
      <c r="Z6" s="120"/>
      <c r="AA6" s="120"/>
      <c r="AB6" s="120"/>
      <c r="AC6" s="121"/>
    </row>
    <row r="7" spans="1:29" ht="18" customHeight="1" x14ac:dyDescent="0.2">
      <c r="A7" s="38" t="s">
        <v>13</v>
      </c>
      <c r="B7" s="120"/>
      <c r="C7" s="120"/>
      <c r="D7" s="120"/>
      <c r="E7" s="121"/>
      <c r="F7" s="124"/>
      <c r="G7" s="120"/>
      <c r="H7" s="120"/>
      <c r="I7" s="121"/>
      <c r="J7" s="120"/>
      <c r="K7" s="120"/>
      <c r="L7" s="120"/>
      <c r="M7" s="121"/>
      <c r="N7" s="120"/>
      <c r="O7" s="120"/>
      <c r="P7" s="120"/>
      <c r="Q7" s="121"/>
      <c r="R7" s="120"/>
      <c r="S7" s="120"/>
      <c r="T7" s="120"/>
      <c r="U7" s="121"/>
      <c r="V7" s="120"/>
      <c r="W7" s="120"/>
      <c r="X7" s="120"/>
      <c r="Y7" s="121"/>
      <c r="Z7" s="120"/>
      <c r="AA7" s="120"/>
      <c r="AB7" s="120"/>
      <c r="AC7" s="121"/>
    </row>
    <row r="8" spans="1:29" ht="18" customHeight="1" x14ac:dyDescent="0.2">
      <c r="A8" s="38" t="s">
        <v>14</v>
      </c>
      <c r="B8" s="120"/>
      <c r="C8" s="120"/>
      <c r="D8" s="120"/>
      <c r="E8" s="121"/>
      <c r="F8" s="124"/>
      <c r="G8" s="120"/>
      <c r="H8" s="120"/>
      <c r="I8" s="121"/>
      <c r="J8" s="120"/>
      <c r="K8" s="120"/>
      <c r="L8" s="120"/>
      <c r="M8" s="121"/>
      <c r="N8" s="120"/>
      <c r="O8" s="120"/>
      <c r="P8" s="120"/>
      <c r="Q8" s="121"/>
      <c r="R8" s="120"/>
      <c r="S8" s="120"/>
      <c r="T8" s="120"/>
      <c r="U8" s="121"/>
      <c r="V8" s="120"/>
      <c r="W8" s="120"/>
      <c r="X8" s="120"/>
      <c r="Y8" s="121"/>
      <c r="Z8" s="120"/>
      <c r="AA8" s="120"/>
      <c r="AB8" s="120"/>
      <c r="AC8" s="121"/>
    </row>
    <row r="9" spans="1:29" ht="18" customHeight="1" x14ac:dyDescent="0.2">
      <c r="A9" s="39" t="s">
        <v>74</v>
      </c>
      <c r="B9" s="120"/>
      <c r="C9" s="120"/>
      <c r="D9" s="120"/>
      <c r="E9" s="121"/>
      <c r="F9" s="124"/>
      <c r="G9" s="120"/>
      <c r="H9" s="120"/>
      <c r="I9" s="121"/>
      <c r="J9" s="120"/>
      <c r="K9" s="120"/>
      <c r="L9" s="120"/>
      <c r="M9" s="121"/>
      <c r="N9" s="120"/>
      <c r="O9" s="120"/>
      <c r="P9" s="120"/>
      <c r="Q9" s="121"/>
      <c r="R9" s="120"/>
      <c r="S9" s="120"/>
      <c r="T9" s="120"/>
      <c r="U9" s="121"/>
      <c r="V9" s="120"/>
      <c r="W9" s="120"/>
      <c r="X9" s="120"/>
      <c r="Y9" s="121"/>
      <c r="Z9" s="120"/>
      <c r="AA9" s="120"/>
      <c r="AB9" s="120"/>
      <c r="AC9" s="121"/>
    </row>
    <row r="10" spans="1:29" ht="18" customHeight="1" x14ac:dyDescent="0.2">
      <c r="A10" s="40" t="s">
        <v>19</v>
      </c>
      <c r="B10" s="120"/>
      <c r="C10" s="120"/>
      <c r="D10" s="120"/>
      <c r="E10" s="121"/>
      <c r="F10" s="124"/>
      <c r="G10" s="120"/>
      <c r="H10" s="120"/>
      <c r="I10" s="121"/>
      <c r="J10" s="120"/>
      <c r="K10" s="120"/>
      <c r="L10" s="120"/>
      <c r="M10" s="121"/>
      <c r="N10" s="120"/>
      <c r="O10" s="120"/>
      <c r="P10" s="120"/>
      <c r="Q10" s="121"/>
      <c r="R10" s="120"/>
      <c r="S10" s="120"/>
      <c r="T10" s="120"/>
      <c r="U10" s="121"/>
      <c r="V10" s="120"/>
      <c r="W10" s="120"/>
      <c r="X10" s="120"/>
      <c r="Y10" s="121"/>
      <c r="Z10" s="120"/>
      <c r="AA10" s="120"/>
      <c r="AB10" s="120"/>
      <c r="AC10" s="121"/>
    </row>
    <row r="11" spans="1:29" ht="18" customHeight="1" x14ac:dyDescent="0.2">
      <c r="A11" s="38" t="s">
        <v>15</v>
      </c>
      <c r="B11" s="120"/>
      <c r="C11" s="120"/>
      <c r="D11" s="120"/>
      <c r="E11" s="121"/>
      <c r="F11" s="124"/>
      <c r="G11" s="120"/>
      <c r="H11" s="120"/>
      <c r="I11" s="121"/>
      <c r="J11" s="120"/>
      <c r="K11" s="120"/>
      <c r="L11" s="120"/>
      <c r="M11" s="121"/>
      <c r="N11" s="120"/>
      <c r="O11" s="120"/>
      <c r="P11" s="120"/>
      <c r="Q11" s="121"/>
      <c r="R11" s="120"/>
      <c r="S11" s="120"/>
      <c r="T11" s="120"/>
      <c r="U11" s="121"/>
      <c r="V11" s="120"/>
      <c r="W11" s="120"/>
      <c r="X11" s="120"/>
      <c r="Y11" s="121"/>
      <c r="Z11" s="120"/>
      <c r="AA11" s="120"/>
      <c r="AB11" s="120"/>
      <c r="AC11" s="121"/>
    </row>
    <row r="12" spans="1:29" ht="18" customHeight="1" x14ac:dyDescent="0.2">
      <c r="A12" s="39" t="s">
        <v>75</v>
      </c>
      <c r="B12" s="120"/>
      <c r="C12" s="120"/>
      <c r="D12" s="120"/>
      <c r="E12" s="121"/>
      <c r="F12" s="124"/>
      <c r="G12" s="120"/>
      <c r="H12" s="120"/>
      <c r="I12" s="121"/>
      <c r="J12" s="120"/>
      <c r="K12" s="120"/>
      <c r="L12" s="120"/>
      <c r="M12" s="121"/>
      <c r="N12" s="120"/>
      <c r="O12" s="120"/>
      <c r="P12" s="120"/>
      <c r="Q12" s="121"/>
      <c r="R12" s="120"/>
      <c r="S12" s="120"/>
      <c r="T12" s="120"/>
      <c r="U12" s="121"/>
      <c r="V12" s="120"/>
      <c r="W12" s="120"/>
      <c r="X12" s="120"/>
      <c r="Y12" s="121"/>
      <c r="Z12" s="120"/>
      <c r="AA12" s="120"/>
      <c r="AB12" s="120"/>
      <c r="AC12" s="121"/>
    </row>
    <row r="13" spans="1:29" ht="18" customHeight="1" x14ac:dyDescent="0.2">
      <c r="A13" s="38" t="s">
        <v>16</v>
      </c>
      <c r="B13" s="120"/>
      <c r="C13" s="120"/>
      <c r="D13" s="120"/>
      <c r="E13" s="121"/>
      <c r="F13" s="124"/>
      <c r="G13" s="120"/>
      <c r="H13" s="120"/>
      <c r="I13" s="121"/>
      <c r="J13" s="120"/>
      <c r="K13" s="120"/>
      <c r="L13" s="120"/>
      <c r="M13" s="121"/>
      <c r="N13" s="120"/>
      <c r="O13" s="120"/>
      <c r="P13" s="120"/>
      <c r="Q13" s="121"/>
      <c r="R13" s="120"/>
      <c r="S13" s="120"/>
      <c r="T13" s="120"/>
      <c r="U13" s="121"/>
      <c r="V13" s="120"/>
      <c r="W13" s="120"/>
      <c r="X13" s="120"/>
      <c r="Y13" s="121"/>
      <c r="Z13" s="120"/>
      <c r="AA13" s="120"/>
      <c r="AB13" s="120"/>
      <c r="AC13" s="121"/>
    </row>
    <row r="14" spans="1:29" ht="18" customHeight="1" x14ac:dyDescent="0.2">
      <c r="A14" s="38" t="s">
        <v>17</v>
      </c>
      <c r="B14" s="122"/>
      <c r="C14" s="122"/>
      <c r="D14" s="122"/>
      <c r="E14" s="123"/>
      <c r="F14" s="125"/>
      <c r="G14" s="122"/>
      <c r="H14" s="122"/>
      <c r="I14" s="123"/>
      <c r="J14" s="122"/>
      <c r="K14" s="122"/>
      <c r="L14" s="122"/>
      <c r="M14" s="123"/>
      <c r="N14" s="122"/>
      <c r="O14" s="122"/>
      <c r="P14" s="122"/>
      <c r="Q14" s="123"/>
      <c r="R14" s="122"/>
      <c r="S14" s="122"/>
      <c r="T14" s="122"/>
      <c r="U14" s="123"/>
      <c r="V14" s="122"/>
      <c r="W14" s="122"/>
      <c r="X14" s="122"/>
      <c r="Y14" s="123"/>
      <c r="Z14" s="122"/>
      <c r="AA14" s="122"/>
      <c r="AB14" s="122"/>
      <c r="AC14" s="123"/>
    </row>
    <row r="15" spans="1:29" ht="18" customHeight="1" x14ac:dyDescent="0.2">
      <c r="A15" s="42" t="s">
        <v>18</v>
      </c>
      <c r="B15" s="131"/>
      <c r="C15" s="131"/>
      <c r="D15" s="131"/>
      <c r="E15" s="132"/>
      <c r="F15" s="133"/>
      <c r="G15" s="131"/>
      <c r="H15" s="131"/>
      <c r="I15" s="132"/>
      <c r="J15" s="131"/>
      <c r="K15" s="131"/>
      <c r="L15" s="131"/>
      <c r="M15" s="132"/>
      <c r="N15" s="131"/>
      <c r="O15" s="131"/>
      <c r="P15" s="131"/>
      <c r="Q15" s="132"/>
      <c r="R15" s="131"/>
      <c r="S15" s="131"/>
      <c r="T15" s="131"/>
      <c r="U15" s="132"/>
      <c r="V15" s="131"/>
      <c r="W15" s="131"/>
      <c r="X15" s="131"/>
      <c r="Y15" s="132"/>
      <c r="Z15" s="131"/>
      <c r="AA15" s="131"/>
      <c r="AB15" s="131"/>
      <c r="AC15" s="132"/>
    </row>
    <row r="16" spans="1:29" ht="18" customHeight="1" thickBot="1" x14ac:dyDescent="0.25">
      <c r="A16" s="127" t="s">
        <v>48</v>
      </c>
      <c r="B16" s="128"/>
      <c r="C16" s="128"/>
      <c r="D16" s="128"/>
      <c r="E16" s="129"/>
      <c r="F16" s="130"/>
      <c r="G16" s="128"/>
      <c r="H16" s="128"/>
      <c r="I16" s="129"/>
      <c r="J16" s="128"/>
      <c r="K16" s="128"/>
      <c r="L16" s="128"/>
      <c r="M16" s="129"/>
      <c r="N16" s="128"/>
      <c r="O16" s="128"/>
      <c r="P16" s="128"/>
      <c r="Q16" s="129"/>
      <c r="R16" s="128"/>
      <c r="S16" s="128"/>
      <c r="T16" s="128"/>
      <c r="U16" s="129"/>
      <c r="V16" s="128"/>
      <c r="W16" s="128"/>
      <c r="X16" s="128"/>
      <c r="Y16" s="129"/>
      <c r="Z16" s="128"/>
      <c r="AA16" s="128"/>
      <c r="AB16" s="128"/>
      <c r="AC16" s="129"/>
    </row>
    <row r="17" spans="1:3" ht="18" customHeight="1" x14ac:dyDescent="0.2">
      <c r="A17" s="134" t="s">
        <v>7</v>
      </c>
    </row>
    <row r="18" spans="1:3" ht="18" customHeight="1" x14ac:dyDescent="0.2">
      <c r="A18" s="11" t="s">
        <v>70</v>
      </c>
    </row>
    <row r="19" spans="1:3" ht="16.5" customHeight="1" x14ac:dyDescent="0.2">
      <c r="A19" s="13" t="s">
        <v>73</v>
      </c>
      <c r="B19" s="13"/>
      <c r="C19" s="13"/>
    </row>
  </sheetData>
  <mergeCells count="1">
    <mergeCell ref="A4:A5"/>
  </mergeCells>
  <pageMargins left="0.7" right="0.7" top="0.75" bottom="0.75" header="0.3" footer="0.3"/>
  <pageSetup paperSize="9" orientation="portrait" verticalDpi="0" r:id="rId1"/>
  <headerFooter>
    <oddFooter>&amp;C_x000D_&amp;1#&amp;"Calibri"&amp;10&amp;K000000 CONFIDENCIAL(DE)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3"/>
  <sheetViews>
    <sheetView showGridLines="0" workbookViewId="0">
      <selection activeCell="A2" sqref="A2"/>
    </sheetView>
  </sheetViews>
  <sheetFormatPr baseColWidth="10" defaultRowHeight="12.75" x14ac:dyDescent="0.2"/>
  <cols>
    <col min="1" max="1" width="15.42578125" customWidth="1"/>
    <col min="2" max="4" width="18.28515625" bestFit="1" customWidth="1"/>
    <col min="5" max="7" width="17.28515625" bestFit="1" customWidth="1"/>
  </cols>
  <sheetData>
    <row r="1" spans="1:7" x14ac:dyDescent="0.2">
      <c r="A1" s="1" t="s">
        <v>76</v>
      </c>
    </row>
    <row r="2" spans="1:7" ht="13.5" thickBot="1" x14ac:dyDescent="0.25"/>
    <row r="3" spans="1:7" ht="18" customHeight="1" x14ac:dyDescent="0.2">
      <c r="A3" s="173" t="s">
        <v>23</v>
      </c>
      <c r="B3" s="63" t="s">
        <v>24</v>
      </c>
      <c r="C3" s="63"/>
      <c r="D3" s="63"/>
      <c r="E3" s="63"/>
      <c r="F3" s="63"/>
      <c r="G3" s="64"/>
    </row>
    <row r="4" spans="1:7" ht="18" customHeight="1" x14ac:dyDescent="0.2">
      <c r="A4" s="174"/>
      <c r="B4" s="65" t="s">
        <v>0</v>
      </c>
      <c r="C4" s="65" t="s">
        <v>1</v>
      </c>
      <c r="D4" s="65" t="s">
        <v>2</v>
      </c>
      <c r="E4" s="65" t="s">
        <v>3</v>
      </c>
      <c r="F4" s="65" t="s">
        <v>4</v>
      </c>
      <c r="G4" s="66" t="s">
        <v>5</v>
      </c>
    </row>
    <row r="5" spans="1:7" ht="18" customHeight="1" x14ac:dyDescent="0.2">
      <c r="A5" s="54" t="s">
        <v>13</v>
      </c>
      <c r="B5" s="55">
        <v>22.988256</v>
      </c>
      <c r="C5" s="55">
        <v>0.93889</v>
      </c>
      <c r="D5" s="55"/>
      <c r="E5" s="55"/>
      <c r="F5" s="55"/>
      <c r="G5" s="56"/>
    </row>
    <row r="6" spans="1:7" ht="18" customHeight="1" x14ac:dyDescent="0.2">
      <c r="A6" s="57" t="s">
        <v>14</v>
      </c>
      <c r="B6" s="58">
        <v>10.493919999999999</v>
      </c>
      <c r="C6" s="58">
        <v>9.1524920000000005</v>
      </c>
      <c r="D6" s="58">
        <v>3.6885119999999998</v>
      </c>
      <c r="E6" s="58">
        <v>2.8027389999999999</v>
      </c>
      <c r="F6" s="58">
        <v>1.122833</v>
      </c>
      <c r="G6" s="59">
        <v>1.122833</v>
      </c>
    </row>
    <row r="7" spans="1:7" ht="18" customHeight="1" x14ac:dyDescent="0.2">
      <c r="A7" s="57" t="s">
        <v>32</v>
      </c>
      <c r="B7" s="58">
        <v>2.600765</v>
      </c>
      <c r="C7" s="58">
        <v>2.2662640000000001</v>
      </c>
      <c r="D7" s="58">
        <v>0.915906</v>
      </c>
      <c r="E7" s="58">
        <v>0.69675799999999999</v>
      </c>
      <c r="F7" s="58">
        <v>0.27413999999999999</v>
      </c>
      <c r="G7" s="59">
        <v>0.27413999999999999</v>
      </c>
    </row>
    <row r="8" spans="1:7" ht="18" customHeight="1" x14ac:dyDescent="0.2">
      <c r="A8" s="57" t="s">
        <v>15</v>
      </c>
      <c r="B8" s="58">
        <v>18.320805</v>
      </c>
      <c r="C8" s="58">
        <v>18.320805</v>
      </c>
      <c r="D8" s="58">
        <v>9.9885710000000003</v>
      </c>
      <c r="E8" s="58">
        <v>7.5658890000000003</v>
      </c>
      <c r="F8" s="58">
        <v>0.50255000000000005</v>
      </c>
      <c r="G8" s="59">
        <v>0.50255000000000005</v>
      </c>
    </row>
    <row r="9" spans="1:7" ht="18" customHeight="1" x14ac:dyDescent="0.2">
      <c r="A9" s="57" t="s">
        <v>33</v>
      </c>
      <c r="B9" s="58">
        <v>4.1079610000000004</v>
      </c>
      <c r="C9" s="58">
        <v>4.1079610000000004</v>
      </c>
      <c r="D9" s="58">
        <v>2.2397130000000001</v>
      </c>
      <c r="E9" s="58">
        <v>1.6964520000000001</v>
      </c>
      <c r="F9" s="58">
        <v>0.112654</v>
      </c>
      <c r="G9" s="59">
        <v>0.112654</v>
      </c>
    </row>
    <row r="10" spans="1:7" ht="18" customHeight="1" x14ac:dyDescent="0.2">
      <c r="A10" s="57" t="s">
        <v>16</v>
      </c>
      <c r="B10" s="58">
        <v>13.592890000000001</v>
      </c>
      <c r="C10" s="58">
        <v>13.592890000000001</v>
      </c>
      <c r="D10" s="58">
        <v>6.6489560000000001</v>
      </c>
      <c r="E10" s="58">
        <v>6.0487710000000003</v>
      </c>
      <c r="F10" s="58">
        <v>0.41844599999999998</v>
      </c>
      <c r="G10" s="59">
        <v>0.41844599999999998</v>
      </c>
    </row>
    <row r="11" spans="1:7" ht="18" customHeight="1" x14ac:dyDescent="0.2">
      <c r="A11" s="57" t="s">
        <v>17</v>
      </c>
      <c r="B11" s="58">
        <v>10.021051</v>
      </c>
      <c r="C11" s="58">
        <v>10.021051</v>
      </c>
      <c r="D11" s="58">
        <v>5.5431569999999999</v>
      </c>
      <c r="E11" s="58">
        <v>3.2409599999999998</v>
      </c>
      <c r="F11" s="58">
        <v>0.63814700000000002</v>
      </c>
      <c r="G11" s="59">
        <v>0.63814700000000002</v>
      </c>
    </row>
    <row r="12" spans="1:7" ht="18" customHeight="1" thickBot="1" x14ac:dyDescent="0.25">
      <c r="A12" s="60" t="s">
        <v>18</v>
      </c>
      <c r="B12" s="61">
        <v>10.314368</v>
      </c>
      <c r="C12" s="61">
        <v>7.8940619999999999</v>
      </c>
      <c r="D12" s="61">
        <v>3.7972350000000001</v>
      </c>
      <c r="E12" s="61">
        <v>2.7952900000000001</v>
      </c>
      <c r="F12" s="61">
        <v>0.52812000000000003</v>
      </c>
      <c r="G12" s="62">
        <v>0.52812000000000003</v>
      </c>
    </row>
    <row r="17" spans="2:7" x14ac:dyDescent="0.2">
      <c r="B17" s="19"/>
      <c r="C17" s="19"/>
      <c r="D17" s="19"/>
      <c r="E17" s="19"/>
      <c r="F17" s="19"/>
      <c r="G17" s="19"/>
    </row>
    <row r="18" spans="2:7" x14ac:dyDescent="0.2">
      <c r="B18" s="19"/>
      <c r="C18" s="19"/>
      <c r="D18" s="19"/>
      <c r="E18" s="19"/>
      <c r="F18" s="19"/>
      <c r="G18" s="19"/>
    </row>
    <row r="19" spans="2:7" x14ac:dyDescent="0.2">
      <c r="B19" s="19"/>
      <c r="C19" s="19"/>
      <c r="D19" s="19"/>
      <c r="E19" s="19"/>
      <c r="F19" s="19"/>
      <c r="G19" s="19"/>
    </row>
    <row r="20" spans="2:7" x14ac:dyDescent="0.2">
      <c r="B20" s="19"/>
      <c r="C20" s="19"/>
      <c r="D20" s="19"/>
      <c r="E20" s="19"/>
      <c r="F20" s="19"/>
      <c r="G20" s="19"/>
    </row>
    <row r="21" spans="2:7" x14ac:dyDescent="0.2">
      <c r="B21" s="19"/>
      <c r="C21" s="19"/>
      <c r="D21" s="19"/>
      <c r="E21" s="19"/>
      <c r="F21" s="19"/>
      <c r="G21" s="19"/>
    </row>
    <row r="22" spans="2:7" x14ac:dyDescent="0.2">
      <c r="B22" s="19"/>
      <c r="C22" s="19"/>
      <c r="D22" s="19"/>
      <c r="E22" s="19"/>
      <c r="F22" s="19"/>
      <c r="G22" s="19"/>
    </row>
    <row r="23" spans="2:7" x14ac:dyDescent="0.2">
      <c r="B23" s="19"/>
      <c r="C23" s="19"/>
      <c r="D23" s="19"/>
      <c r="E23" s="19"/>
      <c r="F23" s="19"/>
      <c r="G23" s="19"/>
    </row>
  </sheetData>
  <mergeCells count="1">
    <mergeCell ref="A3:A4"/>
  </mergeCells>
  <pageMargins left="0.7" right="0.7" top="0.75" bottom="0.75" header="0.3" footer="0.3"/>
  <pageSetup paperSize="9" orientation="portrait" r:id="rId1"/>
  <headerFooter>
    <oddFooter>&amp;C_x000D_&amp;1#&amp;"Calibri"&amp;10&amp;K000000 CONFIDENCIAL(DE)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12</vt:i4>
      </vt:variant>
    </vt:vector>
  </HeadingPairs>
  <TitlesOfParts>
    <vt:vector size="21" baseType="lpstr">
      <vt:lpstr>Real 2021</vt:lpstr>
      <vt:lpstr>Previsión 2022</vt:lpstr>
      <vt:lpstr>Previsión 2023</vt:lpstr>
      <vt:lpstr>Previsión 2024-2030</vt:lpstr>
      <vt:lpstr>Autoconsumo próximo 2021-2023</vt:lpstr>
      <vt:lpstr>Autoconsumo próximo 2024-2030</vt:lpstr>
      <vt:lpstr>Autoconsumo 2021-2023</vt:lpstr>
      <vt:lpstr>Autoconsumo 2024-2030</vt:lpstr>
      <vt:lpstr>Tp Resolución</vt:lpstr>
      <vt:lpstr>'Autoconsumo próximo 2021-2023'!Área_de_impresión</vt:lpstr>
      <vt:lpstr>'Autoconsumo próximo 2024-2030'!Área_de_impresión</vt:lpstr>
      <vt:lpstr>'Previsión 2022'!Área_de_impresión</vt:lpstr>
      <vt:lpstr>'Previsión 2023'!Área_de_impresión</vt:lpstr>
      <vt:lpstr>'Previsión 2024-2030'!Área_de_impresión</vt:lpstr>
      <vt:lpstr>'Real 2021'!Área_de_impresión</vt:lpstr>
      <vt:lpstr>'Autoconsumo próximo 2021-2023'!Títulos_a_imprimir</vt:lpstr>
      <vt:lpstr>'Autoconsumo próximo 2024-2030'!Títulos_a_imprimir</vt:lpstr>
      <vt:lpstr>'Previsión 2022'!Títulos_a_imprimir</vt:lpstr>
      <vt:lpstr>'Previsión 2023'!Títulos_a_imprimir</vt:lpstr>
      <vt:lpstr>'Previsión 2024-2030'!Títulos_a_imprimir</vt:lpstr>
      <vt:lpstr>'Real 2021'!Títulos_a_imprimir</vt:lpstr>
    </vt:vector>
  </TitlesOfParts>
  <Company>CNE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cgb</dc:creator>
  <cp:lastModifiedBy>CNMC</cp:lastModifiedBy>
  <cp:lastPrinted>2018-05-22T08:57:55Z</cp:lastPrinted>
  <dcterms:created xsi:type="dcterms:W3CDTF">2003-09-15T10:41:43Z</dcterms:created>
  <dcterms:modified xsi:type="dcterms:W3CDTF">2022-05-18T09:19:58Z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57bb81a-cc49-4bd4-835d-9569f7d37651_Enabled">
    <vt:lpwstr>true</vt:lpwstr>
  </property>
  <property fmtid="{D5CDD505-2E9C-101B-9397-08002B2CF9AE}" pid="3" name="MSIP_Label_d57bb81a-cc49-4bd4-835d-9569f7d37651_SetDate">
    <vt:lpwstr>2022-05-04T11:31:23Z</vt:lpwstr>
  </property>
  <property fmtid="{D5CDD505-2E9C-101B-9397-08002B2CF9AE}" pid="4" name="MSIP_Label_d57bb81a-cc49-4bd4-835d-9569f7d37651_Method">
    <vt:lpwstr>Privileged</vt:lpwstr>
  </property>
  <property fmtid="{D5CDD505-2E9C-101B-9397-08002B2CF9AE}" pid="5" name="MSIP_Label_d57bb81a-cc49-4bd4-835d-9569f7d37651_Name">
    <vt:lpwstr>Confidencial DE</vt:lpwstr>
  </property>
  <property fmtid="{D5CDD505-2E9C-101B-9397-08002B2CF9AE}" pid="6" name="MSIP_Label_d57bb81a-cc49-4bd4-835d-9569f7d37651_SiteId">
    <vt:lpwstr>6aa9af7d-66e3-4309-b8d7-e4aef08e5761</vt:lpwstr>
  </property>
  <property fmtid="{D5CDD505-2E9C-101B-9397-08002B2CF9AE}" pid="7" name="MSIP_Label_d57bb81a-cc49-4bd4-835d-9569f7d37651_ActionId">
    <vt:lpwstr>c0773b02-7675-4476-9717-e60dfeddf0fe</vt:lpwstr>
  </property>
  <property fmtid="{D5CDD505-2E9C-101B-9397-08002B2CF9AE}" pid="8" name="MSIP_Label_d57bb81a-cc49-4bd4-835d-9569f7d37651_ContentBits">
    <vt:lpwstr>2</vt:lpwstr>
  </property>
</Properties>
</file>