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9E6D3585-7B11-4BEF-A601-88355815048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GRESOS" sheetId="1" r:id="rId1"/>
    <sheet name="CAPITULO 1" sheetId="2" r:id="rId2"/>
    <sheet name="CAPITULO 2" sheetId="16" r:id="rId3"/>
    <sheet name="CAPITULO 3" sheetId="4" r:id="rId4"/>
    <sheet name="CAPITULO 4" sheetId="5" r:id="rId5"/>
    <sheet name="CAPITULO 5" sheetId="6" r:id="rId6"/>
    <sheet name="CAPITULO 6" sheetId="7" r:id="rId7"/>
    <sheet name="CAPITULO 7" sheetId="8" r:id="rId8"/>
    <sheet name="CAPITULO 8" sheetId="9" r:id="rId9"/>
    <sheet name="CAPITULO 9" sheetId="10" r:id="rId10"/>
    <sheet name="CAPITULO 10" sheetId="11" r:id="rId11"/>
    <sheet name="CAPITULO 11" sheetId="12" r:id="rId12"/>
    <sheet name="CAPITULO 12" sheetId="13" r:id="rId13"/>
    <sheet name="RESUMEN" sheetId="14" r:id="rId14"/>
    <sheet name="BALANCE" sheetId="15" r:id="rId15"/>
  </sheets>
  <definedNames>
    <definedName name="_xlnm._FilterDatabase" localSheetId="1" hidden="1">'CAPITULO 1'!$A$3:$P$3</definedName>
  </definedNames>
  <calcPr calcId="191029"/>
</workbook>
</file>

<file path=xl/calcChain.xml><?xml version="1.0" encoding="utf-8"?>
<calcChain xmlns="http://schemas.openxmlformats.org/spreadsheetml/2006/main">
  <c r="C2" i="9" l="1"/>
  <c r="I298" i="13" l="1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2" i="13" s="1"/>
  <c r="I6" i="13"/>
  <c r="I5" i="13"/>
  <c r="I4" i="13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2" i="9" s="1"/>
  <c r="I4" i="9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2" i="7" s="1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J13" i="2"/>
  <c r="J12" i="2"/>
  <c r="J11" i="2"/>
  <c r="J10" i="2"/>
  <c r="J9" i="2"/>
  <c r="J8" i="2"/>
  <c r="J7" i="2"/>
  <c r="J6" i="2"/>
  <c r="J5" i="2"/>
  <c r="J4" i="2"/>
  <c r="C2" i="5"/>
  <c r="C2" i="2"/>
  <c r="D2" i="13"/>
  <c r="F2" i="2"/>
  <c r="B7" i="1"/>
  <c r="D2" i="2"/>
  <c r="H2" i="16"/>
  <c r="G2" i="16"/>
  <c r="F2" i="16"/>
  <c r="E2" i="16"/>
  <c r="D2" i="16"/>
  <c r="C2" i="16"/>
  <c r="D5" i="15"/>
  <c r="H2" i="13"/>
  <c r="G2" i="13"/>
  <c r="F2" i="13"/>
  <c r="E2" i="13"/>
  <c r="D14" i="14" s="1"/>
  <c r="C14" i="14"/>
  <c r="C2" i="13"/>
  <c r="I2" i="11" l="1"/>
  <c r="I2" i="5"/>
  <c r="I2" i="16"/>
  <c r="J2" i="4"/>
  <c r="J2" i="6"/>
  <c r="J2" i="8"/>
  <c r="J2" i="10"/>
  <c r="J2" i="12"/>
  <c r="E14" i="14"/>
  <c r="I2" i="12"/>
  <c r="H2" i="12"/>
  <c r="G2" i="12"/>
  <c r="E13" i="14" s="1"/>
  <c r="F2" i="12"/>
  <c r="D13" i="14" s="1"/>
  <c r="E2" i="12"/>
  <c r="D2" i="12"/>
  <c r="C13" i="14" s="1"/>
  <c r="C2" i="12"/>
  <c r="B13" i="14" s="1"/>
  <c r="I2" i="10"/>
  <c r="H2" i="10"/>
  <c r="G2" i="10"/>
  <c r="F2" i="10"/>
  <c r="D11" i="14" s="1"/>
  <c r="D15" i="14" s="1"/>
  <c r="E2" i="10"/>
  <c r="D2" i="10"/>
  <c r="C11" i="14" s="1"/>
  <c r="C2" i="10"/>
  <c r="B11" i="14" s="1"/>
  <c r="I2" i="8"/>
  <c r="H2" i="8"/>
  <c r="G2" i="8"/>
  <c r="F2" i="8"/>
  <c r="D9" i="14" s="1"/>
  <c r="E2" i="8"/>
  <c r="D2" i="8"/>
  <c r="C9" i="14" s="1"/>
  <c r="C2" i="8"/>
  <c r="B14" i="14"/>
  <c r="F14" i="14" s="1"/>
  <c r="H2" i="11"/>
  <c r="G2" i="11"/>
  <c r="F2" i="11"/>
  <c r="E2" i="11"/>
  <c r="D12" i="14" s="1"/>
  <c r="D2" i="11"/>
  <c r="C12" i="14" s="1"/>
  <c r="C2" i="11"/>
  <c r="B12" i="14" s="1"/>
  <c r="H2" i="9"/>
  <c r="G2" i="9"/>
  <c r="F2" i="9"/>
  <c r="E2" i="9"/>
  <c r="D10" i="14" s="1"/>
  <c r="D2" i="9"/>
  <c r="C10" i="14" s="1"/>
  <c r="B10" i="14"/>
  <c r="H2" i="7"/>
  <c r="G2" i="7"/>
  <c r="F2" i="7"/>
  <c r="E2" i="7"/>
  <c r="D7" i="14" s="1"/>
  <c r="D2" i="7"/>
  <c r="C7" i="14" s="1"/>
  <c r="C2" i="7"/>
  <c r="B7" i="14" s="1"/>
  <c r="H2" i="5"/>
  <c r="G2" i="5"/>
  <c r="F2" i="5"/>
  <c r="E2" i="5"/>
  <c r="D5" i="14" s="1"/>
  <c r="D2" i="5"/>
  <c r="C5" i="14" s="1"/>
  <c r="B5" i="14"/>
  <c r="C3" i="14"/>
  <c r="D3" i="14"/>
  <c r="B3" i="14"/>
  <c r="I2" i="6"/>
  <c r="H2" i="6"/>
  <c r="G2" i="6"/>
  <c r="F2" i="6"/>
  <c r="D6" i="14" s="1"/>
  <c r="E2" i="6"/>
  <c r="D2" i="6"/>
  <c r="C6" i="14" s="1"/>
  <c r="C2" i="6"/>
  <c r="I2" i="4"/>
  <c r="H2" i="4"/>
  <c r="G2" i="4"/>
  <c r="F2" i="4"/>
  <c r="D4" i="14" s="1"/>
  <c r="E2" i="4"/>
  <c r="D2" i="4"/>
  <c r="C4" i="14" s="1"/>
  <c r="C2" i="4"/>
  <c r="B4" i="14" s="1"/>
  <c r="E2" i="2"/>
  <c r="B2" i="14" s="1"/>
  <c r="D2" i="14"/>
  <c r="G2" i="2"/>
  <c r="H2" i="2"/>
  <c r="I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C15" i="14" l="1"/>
  <c r="E11" i="14"/>
  <c r="F11" i="14" s="1"/>
  <c r="E10" i="14"/>
  <c r="F10" i="14" s="1"/>
  <c r="E12" i="14"/>
  <c r="F12" i="14" s="1"/>
  <c r="B9" i="14"/>
  <c r="E9" i="14"/>
  <c r="B6" i="14"/>
  <c r="F13" i="14"/>
  <c r="F9" i="14"/>
  <c r="E5" i="14"/>
  <c r="F5" i="14" s="1"/>
  <c r="E4" i="14"/>
  <c r="F4" i="14" s="1"/>
  <c r="D8" i="14"/>
  <c r="D16" i="14" s="1"/>
  <c r="E2" i="14"/>
  <c r="E7" i="14"/>
  <c r="F7" i="14" s="1"/>
  <c r="E6" i="14"/>
  <c r="E3" i="14"/>
  <c r="F3" i="14" s="1"/>
  <c r="C2" i="14"/>
  <c r="B15" i="14"/>
  <c r="F6" i="14" l="1"/>
  <c r="E15" i="14"/>
  <c r="F15" i="14" s="1"/>
  <c r="C8" i="14"/>
  <c r="C16" i="14" s="1"/>
  <c r="E8" i="14"/>
  <c r="E16" i="14" l="1"/>
  <c r="J2" i="2"/>
  <c r="B8" i="14" l="1"/>
  <c r="B16" i="14" s="1"/>
  <c r="F16" i="14" s="1"/>
  <c r="C2" i="15" s="1"/>
  <c r="D2" i="15" s="1"/>
  <c r="F2" i="14"/>
  <c r="F8" i="14" l="1"/>
  <c r="C4" i="15"/>
  <c r="D4" i="15" s="1"/>
  <c r="C3" i="15"/>
  <c r="D3" i="15" s="1"/>
</calcChain>
</file>

<file path=xl/sharedStrings.xml><?xml version="1.0" encoding="utf-8"?>
<sst xmlns="http://schemas.openxmlformats.org/spreadsheetml/2006/main" count="1260" uniqueCount="66">
  <si>
    <t>Ingresos por publicidad:</t>
  </si>
  <si>
    <t>Ingresos por cuotas de abono:</t>
  </si>
  <si>
    <t>Ingresos por derechos o regalías:</t>
  </si>
  <si>
    <t>ingresos por pago por visión:</t>
  </si>
  <si>
    <t>otros ingresos de explotación:</t>
  </si>
  <si>
    <t>Observaciones:</t>
  </si>
  <si>
    <t>Acogerse al artículo 21 del R.D. 988/2015:</t>
  </si>
  <si>
    <t>Consentir notificaciones:</t>
  </si>
  <si>
    <t>Email notificaciones:</t>
  </si>
  <si>
    <t>TÍTULO</t>
  </si>
  <si>
    <t>TITULAR DERECHOS</t>
  </si>
  <si>
    <t>FINANCIACIÓN DIRECTA PRODUCCIÓN</t>
  </si>
  <si>
    <t>ESCALADOS</t>
  </si>
  <si>
    <t>AYUDAS</t>
  </si>
  <si>
    <t>DERECHOS DE EXPLOTACIÓN</t>
  </si>
  <si>
    <t>APORTACIONES FINANCIERAS</t>
  </si>
  <si>
    <t>AYUDAS AMORTIZACIÓN</t>
  </si>
  <si>
    <t>AYUDAS CONSERVACIÓN</t>
  </si>
  <si>
    <t>OTRAS AYUDAS PÚBLICAS</t>
  </si>
  <si>
    <t>COSTE TOTAL FINANCIACIÓN</t>
  </si>
  <si>
    <t>FECHA CONTRATO FINANC DIRECTA</t>
  </si>
  <si>
    <t>FECHA CONTRATO DCHOS EXPLOTAC</t>
  </si>
  <si>
    <t>FECHA FIN DE PRODUCCIÓN</t>
  </si>
  <si>
    <t>TIPO DE PRODUCTO (FICCIÓN, ANIMACIÓN, DOCUMENTAL)</t>
  </si>
  <si>
    <t>PRODUCTOR INDEPENDIENTE</t>
  </si>
  <si>
    <t>OBSERVACIONES</t>
  </si>
  <si>
    <t>CONCEPTOS DE FINANCIACIÓN</t>
  </si>
  <si>
    <t>FINAN. DIRECTA</t>
  </si>
  <si>
    <t>DERECHOS</t>
  </si>
  <si>
    <t>TOTAL</t>
  </si>
  <si>
    <t>1. Obras cinematográficas en lengua originaria española durante la fase de producción</t>
  </si>
  <si>
    <t>2. Obras cinematográficas en lengua originaria española posterior a la finalización de la producción</t>
  </si>
  <si>
    <t>4. Películas y miniseries para TV en lengua originaria española posterior a la finalización de la producción</t>
  </si>
  <si>
    <t>3. Películas y miniseries para TV en lengua originaria española durante la fase de producción</t>
  </si>
  <si>
    <t>5. Series de TV en lengua originaria española durante la fase de producción</t>
  </si>
  <si>
    <t>6. Series de TV en lengua originaria española posterior a la finalización de la producción</t>
  </si>
  <si>
    <t>Total obra en lengua originaria española</t>
  </si>
  <si>
    <t>7. Obras cinematográficas europeas durante la fase de producción</t>
  </si>
  <si>
    <t>8. Obras cinematográficas europeas posterior a la finalización de la producción</t>
  </si>
  <si>
    <t>9. Películas y miniseries para TV europeas durante la fase de producción</t>
  </si>
  <si>
    <t>10. Películas y miniseries para TV europeas posterior a la finalización de la producción</t>
  </si>
  <si>
    <t>11. Series de TV europeas durante la fase de producción</t>
  </si>
  <si>
    <t>12. Series de TV europeas posterior a la finalización de la producción</t>
  </si>
  <si>
    <t>Total otras obras europeas</t>
  </si>
  <si>
    <t>TOTAL EN OBRA EUROPEA</t>
  </si>
  <si>
    <t>OBLIGACIÓN DE LA FINANCIACIÓN</t>
  </si>
  <si>
    <t>FINANCIACIÓN REALIZADA</t>
  </si>
  <si>
    <t>BALANCE</t>
  </si>
  <si>
    <t>Obra europea</t>
  </si>
  <si>
    <t>Cine</t>
  </si>
  <si>
    <t>cine español</t>
  </si>
  <si>
    <t>Productor independiente</t>
  </si>
  <si>
    <t>PELÍCULAS CINEMATOGRÁFICAS CON POSTERIORIDAD A LA FASE DE PRODUCCIÓN</t>
  </si>
  <si>
    <t>SERIES EN LENGUAS ESPAÑOLAS DURANTE LA FASE DE PRODUCCIÓN</t>
  </si>
  <si>
    <t>PELÍCULAS DE TV Y MINISERIES EN LENGUAS ESPAÑOLAS CON POSTERIORIDAD A LA FASE DE PRODUCCIÓN</t>
  </si>
  <si>
    <t xml:space="preserve">PELÍCULAS DE TV Y MINISERIES EN LENGUAS ESPAÑOLAS DURANTE LA FASE DE PRODUCCIÓN </t>
  </si>
  <si>
    <t>PELÍCULAS CINEMATOGRÁFICAS EN LENGUAS ESPAÑOLAS CON POSTERIORIDAD A LA FASE DE PRODUCCIÓN</t>
  </si>
  <si>
    <t>PELÍCULAS CINEMATOGRÁFICAS EN LENGUAS ESPAÑOLAS DURANTE LA FASE DE PRODUCCIÓN</t>
  </si>
  <si>
    <r>
      <rPr>
        <b/>
        <sz val="14"/>
        <color theme="1"/>
        <rFont val="Calibri"/>
        <family val="2"/>
        <scheme val="minor"/>
      </rPr>
      <t>SERIES EN LENGUAS ESPAÑOLAS CON POSTERIORIDAD A LA FASE DE PRODUCCIÓN</t>
    </r>
    <r>
      <rPr>
        <sz val="11"/>
        <color theme="1"/>
        <rFont val="Calibri"/>
        <family val="2"/>
        <scheme val="minor"/>
      </rPr>
      <t xml:space="preserve">  </t>
    </r>
  </si>
  <si>
    <t>PELÍCULAS CINEMATOGRÁFICAS EUROPEAS DURANTE LA FASE DE PRODUCCIÓN</t>
  </si>
  <si>
    <t>PELÍCULAS CINEMATOGRÁFICAS EUROPEAS CON POSTERIORIDAD A LA FASE DE PRODUCCIÓN</t>
  </si>
  <si>
    <t xml:space="preserve">PELÍCULAS DE TV Y MINISERIES EUROPEAS DURANTE LA FASE DE PRODUCCIÓN </t>
  </si>
  <si>
    <t>PELÍCULAS DE TV Y MINISERIES EUROPEAS CON POSTERIORIDAD A LA FASE DE PRODUCCIÓN</t>
  </si>
  <si>
    <t>SERIES EUROPEAS DURANTE LA FASE DE PRODUCCIÓN</t>
  </si>
  <si>
    <t xml:space="preserve">SERIES EUROPEAS  CON POSTERIORIDAD A LA FASE DE PRODUCCIÓN  </t>
  </si>
  <si>
    <t>INGRESOS TOTALES COMPUTABLES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</si>
</sst>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1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38.140625" customWidth="1"/>
    <col min="2" max="2" width="24" customWidth="1"/>
  </cols>
  <sheetData>
    <row r="2" spans="1:18" x14ac:dyDescent="0.25">
      <c r="A2" t="s">
        <v>0</v>
      </c>
      <c r="B2" s="5"/>
    </row>
    <row r="3" spans="1:18" x14ac:dyDescent="0.25">
      <c r="A3" t="s">
        <v>1</v>
      </c>
      <c r="B3" s="5"/>
    </row>
    <row r="4" spans="1:18" x14ac:dyDescent="0.25">
      <c r="A4" t="s">
        <v>2</v>
      </c>
      <c r="B4" s="5"/>
    </row>
    <row r="5" spans="1:18" x14ac:dyDescent="0.25">
      <c r="A5" t="s">
        <v>3</v>
      </c>
      <c r="B5" s="5"/>
    </row>
    <row r="6" spans="1:18" x14ac:dyDescent="0.25">
      <c r="A6" t="s">
        <v>4</v>
      </c>
      <c r="B6" s="5"/>
    </row>
    <row r="7" spans="1:18" x14ac:dyDescent="0.25">
      <c r="A7" t="s">
        <v>65</v>
      </c>
      <c r="B7" s="3">
        <f>SUM(B2:B6)</f>
        <v>0</v>
      </c>
    </row>
    <row r="8" spans="1:18" x14ac:dyDescent="0.25">
      <c r="B8" s="3"/>
    </row>
    <row r="9" spans="1:18" x14ac:dyDescent="0.25">
      <c r="A9" t="s">
        <v>6</v>
      </c>
      <c r="B9" s="5"/>
    </row>
    <row r="10" spans="1:18" x14ac:dyDescent="0.25">
      <c r="A10" t="s">
        <v>7</v>
      </c>
      <c r="B10" s="5"/>
    </row>
    <row r="11" spans="1:18" x14ac:dyDescent="0.25">
      <c r="A11" t="s">
        <v>8</v>
      </c>
      <c r="B11" s="5"/>
    </row>
    <row r="13" spans="1:18" x14ac:dyDescent="0.25">
      <c r="A13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 password="EA86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76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16.140625" style="4" customWidth="1"/>
    <col min="2" max="2" width="23" style="4" customWidth="1"/>
    <col min="3" max="3" width="34.85546875" style="4" customWidth="1"/>
    <col min="4" max="4" width="35.5703125" style="4" customWidth="1"/>
    <col min="5" max="5" width="34.85546875" style="4" customWidth="1"/>
    <col min="6" max="6" width="13.85546875" style="4" customWidth="1"/>
    <col min="7" max="7" width="23" style="4" customWidth="1"/>
    <col min="8" max="8" width="23.28515625" style="4" customWidth="1"/>
    <col min="9" max="9" width="24.140625" style="4" customWidth="1"/>
    <col min="10" max="10" width="26.140625" style="4" customWidth="1"/>
    <col min="11" max="11" width="35.5703125" style="4" customWidth="1"/>
    <col min="12" max="12" width="34.140625" style="4" customWidth="1"/>
    <col min="13" max="13" width="34.28515625" style="4" customWidth="1"/>
    <col min="14" max="14" width="58.28515625" style="4" customWidth="1"/>
    <col min="15" max="15" width="30.42578125" style="4" customWidth="1"/>
    <col min="16" max="16" width="21.85546875" style="4" customWidth="1"/>
    <col min="17" max="16384" width="11.42578125" style="4"/>
  </cols>
  <sheetData>
    <row r="1" spans="1:16" s="12" customFormat="1" ht="18.75" x14ac:dyDescent="0.3">
      <c r="A1" s="11" t="s">
        <v>61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PArz3kh7Bc4BOQRmwgH6eS3VX8wF8wwHGNH8LqgOCRP2qoUFz9fyWI/Cdtdp9SY28jRBPSNdkcokjoUcG3dB6g==" saltValue="SWsfDshc06b/+NAFj5svbA==" spinCount="100000" sheet="1" objects="1" scenarios="1"/>
  <mergeCells count="1">
    <mergeCell ref="A1:XF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3.28515625" style="4" customWidth="1"/>
    <col min="2" max="2" width="23.140625" style="4" customWidth="1"/>
    <col min="3" max="3" width="34.28515625" style="4" customWidth="1"/>
    <col min="4" max="4" width="32" style="4" customWidth="1"/>
    <col min="5" max="5" width="14" style="4" customWidth="1"/>
    <col min="6" max="6" width="24.140625" style="4" customWidth="1"/>
    <col min="7" max="7" width="23.5703125" style="4" customWidth="1"/>
    <col min="8" max="8" width="24.7109375" style="4" customWidth="1"/>
    <col min="9" max="9" width="26.7109375" style="4" bestFit="1" customWidth="1"/>
    <col min="10" max="10" width="35" style="4" customWidth="1"/>
    <col min="11" max="11" width="34" style="4" customWidth="1"/>
    <col min="12" max="12" width="34.28515625" style="4" customWidth="1"/>
    <col min="13" max="13" width="56.140625" style="4" customWidth="1"/>
    <col min="14" max="14" width="31.85546875" style="4" customWidth="1"/>
    <col min="15" max="15" width="30.140625" style="4" customWidth="1"/>
    <col min="16" max="16" width="24.28515625" style="4" customWidth="1"/>
    <col min="17" max="16384" width="11.42578125" style="4"/>
  </cols>
  <sheetData>
    <row r="1" spans="1:15" s="12" customFormat="1" ht="18.75" x14ac:dyDescent="0.3">
      <c r="A1" s="11" t="s">
        <v>62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q1kl0QbDG/kZ/x7ApDpb0hbMVKiBLnMrKiGi6XLuRL1cacPWqxx6Uo0hNeM7rxBpDcTtJ1dqZn9Q0qvZPNiDhg==" saltValue="ncVU9bZpmGR5/bmnlo7smg==" spinCount="100000" sheet="1" objects="1" scenarios="1"/>
  <mergeCells count="1">
    <mergeCell ref="A1:XF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76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3" style="4" customWidth="1"/>
    <col min="2" max="2" width="25.42578125" style="4" customWidth="1"/>
    <col min="3" max="3" width="34.5703125" style="4" customWidth="1"/>
    <col min="4" max="4" width="34.42578125" style="4" customWidth="1"/>
    <col min="5" max="5" width="34.85546875" style="4" customWidth="1"/>
    <col min="6" max="6" width="13.140625" style="4" customWidth="1"/>
    <col min="7" max="7" width="30.140625" style="4" customWidth="1"/>
    <col min="8" max="8" width="28.140625" style="4" customWidth="1"/>
    <col min="9" max="9" width="27.5703125" style="4" customWidth="1"/>
    <col min="10" max="10" width="26.140625" style="4" customWidth="1"/>
    <col min="11" max="11" width="36.28515625" style="4" customWidth="1"/>
    <col min="12" max="12" width="40.5703125" style="4" customWidth="1"/>
    <col min="13" max="13" width="39.42578125" style="4" customWidth="1"/>
    <col min="14" max="14" width="55.42578125" style="4" customWidth="1"/>
    <col min="15" max="15" width="30.140625" style="4" customWidth="1"/>
    <col min="16" max="16" width="23.85546875" style="4" customWidth="1"/>
    <col min="17" max="16384" width="11.42578125" style="4"/>
  </cols>
  <sheetData>
    <row r="1" spans="1:16" s="12" customFormat="1" ht="18.75" x14ac:dyDescent="0.3">
      <c r="A1" s="11" t="s">
        <v>63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Wp3J8/Txw0/xzV5wqeTo8RlARTdGQUEzf1WsI0sIurs3roP14XXJzx7MlIsn4jj8971zKwVCj4h3dcAhvlaihA==" saltValue="fqCKBB8Vq+nPx3JfPm+mKA==" spinCount="100000" sheet="1" objects="1" scenarios="1"/>
  <mergeCells count="1">
    <mergeCell ref="A1:XF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2.42578125" style="4" customWidth="1"/>
    <col min="2" max="2" width="25.7109375" style="4" customWidth="1"/>
    <col min="3" max="3" width="37.5703125" style="4" customWidth="1"/>
    <col min="4" max="4" width="35.42578125" style="4" customWidth="1"/>
    <col min="5" max="5" width="34.7109375" style="4" customWidth="1"/>
    <col min="6" max="6" width="22.85546875" style="4" bestFit="1" customWidth="1"/>
    <col min="7" max="7" width="22.42578125" style="4" customWidth="1"/>
    <col min="8" max="8" width="23.28515625" style="4" customWidth="1"/>
    <col min="9" max="9" width="26.7109375" style="4" bestFit="1" customWidth="1"/>
    <col min="10" max="10" width="30.42578125" style="4" customWidth="1"/>
    <col min="11" max="11" width="33.5703125" style="4" customWidth="1"/>
    <col min="12" max="12" width="36.140625" style="4" customWidth="1"/>
    <col min="13" max="13" width="34.5703125" style="4" customWidth="1"/>
    <col min="14" max="14" width="58.140625" style="4" customWidth="1"/>
    <col min="15" max="15" width="35.42578125" style="4" customWidth="1"/>
    <col min="16" max="16" width="23.7109375" style="4" customWidth="1"/>
    <col min="17" max="16384" width="11.42578125" style="4"/>
  </cols>
  <sheetData>
    <row r="1" spans="1:16" s="12" customFormat="1" ht="18.75" x14ac:dyDescent="0.3">
      <c r="A1" s="11" t="s">
        <v>64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25</v>
      </c>
    </row>
    <row r="4" spans="1:16" x14ac:dyDescent="0.25">
      <c r="I4" s="6" t="str">
        <f t="shared" ref="I4:I68" si="1">IF(C4+D4+E4-F4-G4-H4&lt;&gt;0,C4+D4+E4-F4-G4-H4,"")</f>
        <v/>
      </c>
    </row>
    <row r="5" spans="1:16" x14ac:dyDescent="0.25">
      <c r="I5" s="6" t="str">
        <f t="shared" si="1"/>
        <v/>
      </c>
    </row>
    <row r="6" spans="1:16" x14ac:dyDescent="0.25">
      <c r="I6" s="6" t="str">
        <f t="shared" si="1"/>
        <v/>
      </c>
    </row>
    <row r="7" spans="1:16" x14ac:dyDescent="0.25">
      <c r="I7" s="6" t="str">
        <f t="shared" si="1"/>
        <v/>
      </c>
    </row>
    <row r="8" spans="1:16" x14ac:dyDescent="0.25">
      <c r="I8" s="6" t="str">
        <f t="shared" si="1"/>
        <v/>
      </c>
    </row>
    <row r="9" spans="1:16" x14ac:dyDescent="0.25">
      <c r="I9" s="6" t="str">
        <f t="shared" si="1"/>
        <v/>
      </c>
    </row>
    <row r="10" spans="1:16" x14ac:dyDescent="0.25">
      <c r="I10" s="6" t="str">
        <f t="shared" si="1"/>
        <v/>
      </c>
    </row>
    <row r="11" spans="1:16" x14ac:dyDescent="0.25">
      <c r="I11" s="6" t="str">
        <f t="shared" si="1"/>
        <v/>
      </c>
    </row>
    <row r="12" spans="1:16" x14ac:dyDescent="0.25">
      <c r="I12" s="6" t="str">
        <f t="shared" si="1"/>
        <v/>
      </c>
    </row>
    <row r="13" spans="1:16" x14ac:dyDescent="0.25">
      <c r="I13" s="6" t="str">
        <f t="shared" si="1"/>
        <v/>
      </c>
    </row>
    <row r="14" spans="1:16" x14ac:dyDescent="0.25">
      <c r="I14" s="6" t="str">
        <f t="shared" si="1"/>
        <v/>
      </c>
    </row>
    <row r="15" spans="1:16" x14ac:dyDescent="0.25">
      <c r="I15" s="6" t="str">
        <f t="shared" si="1"/>
        <v/>
      </c>
    </row>
    <row r="16" spans="1:16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uWDE6eoHk5v0k3Ely7XfDK+Xkyoa6Py1g86yxLI4oybltgyr3rUyGMBW6tz6V6Rugnp2zfKXbU2KymYl+9Ntyw==" saltValue="FXbJH+hdf3SkbDCQnBT2dg==" spinCount="100000" sheet="1" objects="1" scenarios="1"/>
  <mergeCells count="1">
    <mergeCell ref="A1:XF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workbookViewId="0">
      <selection activeCell="A37" sqref="A37"/>
    </sheetView>
  </sheetViews>
  <sheetFormatPr baseColWidth="10" defaultRowHeight="15" x14ac:dyDescent="0.25"/>
  <cols>
    <col min="1" max="1" width="93.7109375" customWidth="1"/>
    <col min="2" max="2" width="23.28515625" customWidth="1"/>
    <col min="3" max="3" width="23.140625" customWidth="1"/>
    <col min="4" max="5" width="23" customWidth="1"/>
    <col min="6" max="6" width="22.85546875" customWidth="1"/>
  </cols>
  <sheetData>
    <row r="1" spans="1:6" ht="18.75" x14ac:dyDescent="0.3">
      <c r="A1" s="2" t="s">
        <v>26</v>
      </c>
      <c r="B1" s="2" t="s">
        <v>27</v>
      </c>
      <c r="C1" s="2" t="s">
        <v>28</v>
      </c>
      <c r="D1" s="2" t="s">
        <v>12</v>
      </c>
      <c r="E1" s="2" t="s">
        <v>13</v>
      </c>
      <c r="F1" s="2" t="s">
        <v>29</v>
      </c>
    </row>
    <row r="2" spans="1:6" x14ac:dyDescent="0.25">
      <c r="A2" t="s">
        <v>30</v>
      </c>
      <c r="B2" s="3">
        <f>+'CAPITULO 1'!C2+'CAPITULO 1'!E2</f>
        <v>0</v>
      </c>
      <c r="C2" s="3">
        <f>+'CAPITULO 1'!D2</f>
        <v>0</v>
      </c>
      <c r="D2" s="3">
        <f>+'CAPITULO 1'!F2</f>
        <v>0</v>
      </c>
      <c r="E2" s="3">
        <f>0-(+'CAPITULO 1'!$G2+'CAPITULO 1'!$H2+'CAPITULO 1'!$I2)</f>
        <v>0</v>
      </c>
      <c r="F2" s="3">
        <f>SUM(B2:E2)</f>
        <v>0</v>
      </c>
    </row>
    <row r="3" spans="1:6" x14ac:dyDescent="0.25">
      <c r="A3" t="s">
        <v>31</v>
      </c>
      <c r="B3" s="3">
        <f>+'CAPITULO 2'!C2</f>
        <v>0</v>
      </c>
      <c r="C3" s="3">
        <f>+'CAPITULO 2'!D2</f>
        <v>0</v>
      </c>
      <c r="D3" s="3">
        <f>+'CAPITULO 2'!E2</f>
        <v>0</v>
      </c>
      <c r="E3" s="3">
        <f>0-(+'CAPITULO 2'!$F2+'CAPITULO 2'!$H2+'CAPITULO 2'!$G2)</f>
        <v>0</v>
      </c>
      <c r="F3" s="3">
        <f t="shared" ref="F3:F16" si="0">SUM(B3:E3)</f>
        <v>0</v>
      </c>
    </row>
    <row r="4" spans="1:6" x14ac:dyDescent="0.25">
      <c r="A4" t="s">
        <v>33</v>
      </c>
      <c r="B4" s="3">
        <f>+'CAPITULO 3'!C2+'CAPITULO 3'!E2</f>
        <v>0</v>
      </c>
      <c r="C4" s="3">
        <f>+'CAPITULO 3'!D2</f>
        <v>0</v>
      </c>
      <c r="D4" s="3">
        <f>+'CAPITULO 3'!F2</f>
        <v>0</v>
      </c>
      <c r="E4" s="3">
        <f>0-(+'CAPITULO 3'!$G2+'CAPITULO 3'!$H2+'CAPITULO 3'!$I2)</f>
        <v>0</v>
      </c>
      <c r="F4" s="3">
        <f t="shared" si="0"/>
        <v>0</v>
      </c>
    </row>
    <row r="5" spans="1:6" x14ac:dyDescent="0.25">
      <c r="A5" t="s">
        <v>32</v>
      </c>
      <c r="B5" s="3">
        <f>+'CAPITULO 4'!C2</f>
        <v>0</v>
      </c>
      <c r="C5" s="3">
        <f>+'CAPITULO 4'!D2</f>
        <v>0</v>
      </c>
      <c r="D5" s="3">
        <f>+'CAPITULO 4'!E2</f>
        <v>0</v>
      </c>
      <c r="E5" s="3">
        <f>0-(+'CAPITULO 4'!$F2+'CAPITULO 4'!$H2+'CAPITULO 4'!$G2)</f>
        <v>0</v>
      </c>
      <c r="F5" s="3">
        <f t="shared" si="0"/>
        <v>0</v>
      </c>
    </row>
    <row r="6" spans="1:6" x14ac:dyDescent="0.25">
      <c r="A6" t="s">
        <v>34</v>
      </c>
      <c r="B6" s="3">
        <f>+'CAPITULO 5'!C2+'CAPITULO 5'!E2</f>
        <v>0</v>
      </c>
      <c r="C6" s="3">
        <f>+'CAPITULO 5'!D2</f>
        <v>0</v>
      </c>
      <c r="D6" s="3">
        <f>+'CAPITULO 5'!F2</f>
        <v>0</v>
      </c>
      <c r="E6" s="3">
        <f>0-(+'CAPITULO 5'!$G2+'CAPITULO 5'!$H2+'CAPITULO 5'!$I2)</f>
        <v>0</v>
      </c>
      <c r="F6" s="3">
        <f t="shared" si="0"/>
        <v>0</v>
      </c>
    </row>
    <row r="7" spans="1:6" x14ac:dyDescent="0.25">
      <c r="A7" t="s">
        <v>35</v>
      </c>
      <c r="B7" s="3">
        <f>+'CAPITULO 6'!C2</f>
        <v>0</v>
      </c>
      <c r="C7" s="3">
        <f>+'CAPITULO 6'!D2</f>
        <v>0</v>
      </c>
      <c r="D7" s="3">
        <f>+'CAPITULO 6'!E2</f>
        <v>0</v>
      </c>
      <c r="E7" s="3">
        <f>0-(+'CAPITULO 6'!$F2+'CAPITULO 6'!$H2+'CAPITULO 6'!$G2)</f>
        <v>0</v>
      </c>
      <c r="F7" s="3">
        <f t="shared" si="0"/>
        <v>0</v>
      </c>
    </row>
    <row r="8" spans="1:6" x14ac:dyDescent="0.25">
      <c r="A8" s="1" t="s">
        <v>36</v>
      </c>
      <c r="B8" s="3">
        <f>SUM(B2:B7)</f>
        <v>0</v>
      </c>
      <c r="C8" s="3">
        <f>SUM(C2:C7)</f>
        <v>0</v>
      </c>
      <c r="D8" s="3">
        <f>SUM(D2:D7)</f>
        <v>0</v>
      </c>
      <c r="E8" s="3">
        <f>SUM(E2:E7)</f>
        <v>0</v>
      </c>
      <c r="F8" s="3">
        <f t="shared" si="0"/>
        <v>0</v>
      </c>
    </row>
    <row r="9" spans="1:6" x14ac:dyDescent="0.25">
      <c r="A9" t="s">
        <v>37</v>
      </c>
      <c r="B9" s="3">
        <f>+'CAPITULO 7'!C2+'CAPITULO 7'!E2</f>
        <v>0</v>
      </c>
      <c r="C9" s="3">
        <f>+'CAPITULO 7'!D2</f>
        <v>0</v>
      </c>
      <c r="D9" s="3">
        <f>+'CAPITULO 7'!F2</f>
        <v>0</v>
      </c>
      <c r="E9" s="3">
        <f>0-('CAPITULO 7'!G2+'CAPITULO 7'!H2+'CAPITULO 7'!I2)</f>
        <v>0</v>
      </c>
      <c r="F9" s="3">
        <f t="shared" si="0"/>
        <v>0</v>
      </c>
    </row>
    <row r="10" spans="1:6" x14ac:dyDescent="0.25">
      <c r="A10" t="s">
        <v>38</v>
      </c>
      <c r="B10" s="3">
        <f>+'CAPITULO 8'!C2</f>
        <v>0</v>
      </c>
      <c r="C10" s="3">
        <f>+'CAPITULO 8'!D2</f>
        <v>0</v>
      </c>
      <c r="D10" s="3">
        <f>+'CAPITULO 8'!E2</f>
        <v>0</v>
      </c>
      <c r="E10" s="3">
        <f>0-('CAPITULO 8'!F2+'CAPITULO 8'!G2+'CAPITULO 8'!H2)</f>
        <v>0</v>
      </c>
      <c r="F10" s="3">
        <f t="shared" si="0"/>
        <v>0</v>
      </c>
    </row>
    <row r="11" spans="1:6" x14ac:dyDescent="0.25">
      <c r="A11" t="s">
        <v>39</v>
      </c>
      <c r="B11" s="3">
        <f>+'CAPITULO 9'!C2+'CAPITULO 9'!E2</f>
        <v>0</v>
      </c>
      <c r="C11" s="3">
        <f>+'CAPITULO 9'!D2</f>
        <v>0</v>
      </c>
      <c r="D11" s="3">
        <f>+'CAPITULO 9'!F2</f>
        <v>0</v>
      </c>
      <c r="E11" s="3">
        <f>0-('CAPITULO 9'!G2+'CAPITULO 9'!H2+'CAPITULO 9'!I2)</f>
        <v>0</v>
      </c>
      <c r="F11" s="3">
        <f t="shared" si="0"/>
        <v>0</v>
      </c>
    </row>
    <row r="12" spans="1:6" x14ac:dyDescent="0.25">
      <c r="A12" t="s">
        <v>40</v>
      </c>
      <c r="B12" s="3">
        <f>+'CAPITULO 10'!C2</f>
        <v>0</v>
      </c>
      <c r="C12" s="3">
        <f>+'CAPITULO 10'!D2</f>
        <v>0</v>
      </c>
      <c r="D12" s="3">
        <f>+'CAPITULO 10'!E2</f>
        <v>0</v>
      </c>
      <c r="E12" s="3">
        <f>0-('CAPITULO 10'!F2+'CAPITULO 10'!G2+'CAPITULO 10'!H2)</f>
        <v>0</v>
      </c>
      <c r="F12" s="3">
        <f t="shared" si="0"/>
        <v>0</v>
      </c>
    </row>
    <row r="13" spans="1:6" x14ac:dyDescent="0.25">
      <c r="A13" t="s">
        <v>41</v>
      </c>
      <c r="B13" s="3">
        <f>+'CAPITULO 11'!C2+'CAPITULO 11'!E2</f>
        <v>0</v>
      </c>
      <c r="C13" s="3">
        <f>+'CAPITULO 11'!D2</f>
        <v>0</v>
      </c>
      <c r="D13" s="3">
        <f>+'CAPITULO 11'!F2</f>
        <v>0</v>
      </c>
      <c r="E13" s="3">
        <f>0-('CAPITULO 11'!G2+'CAPITULO 11'!H2+'CAPITULO 11'!I2)</f>
        <v>0</v>
      </c>
      <c r="F13" s="3">
        <f t="shared" si="0"/>
        <v>0</v>
      </c>
    </row>
    <row r="14" spans="1:6" x14ac:dyDescent="0.25">
      <c r="A14" t="s">
        <v>42</v>
      </c>
      <c r="B14" s="3">
        <f>+'CAPITULO 12'!C2</f>
        <v>0</v>
      </c>
      <c r="C14" s="3">
        <f>+'CAPITULO 12'!D2</f>
        <v>0</v>
      </c>
      <c r="D14" s="3">
        <f>+'CAPITULO 12'!E2</f>
        <v>0</v>
      </c>
      <c r="E14" s="3">
        <f>0-('CAPITULO 12'!F2+'CAPITULO 12'!G2+'CAPITULO 12'!H2)</f>
        <v>0</v>
      </c>
      <c r="F14" s="3">
        <f t="shared" si="0"/>
        <v>0</v>
      </c>
    </row>
    <row r="15" spans="1:6" x14ac:dyDescent="0.25">
      <c r="A15" s="1" t="s">
        <v>43</v>
      </c>
      <c r="B15" s="3">
        <f>SUM(B9:B14)</f>
        <v>0</v>
      </c>
      <c r="C15" s="3">
        <f>SUM(C9:C14)</f>
        <v>0</v>
      </c>
      <c r="D15" s="3">
        <f>SUM(D9:D14)</f>
        <v>0</v>
      </c>
      <c r="E15" s="3">
        <f>SUM(E9:E14)</f>
        <v>0</v>
      </c>
      <c r="F15" s="3">
        <f t="shared" si="0"/>
        <v>0</v>
      </c>
    </row>
    <row r="16" spans="1:6" x14ac:dyDescent="0.25">
      <c r="A16" s="1" t="s">
        <v>44</v>
      </c>
      <c r="B16" s="3">
        <f>B8+B15</f>
        <v>0</v>
      </c>
      <c r="C16" s="3">
        <f>C8+C15</f>
        <v>0</v>
      </c>
      <c r="D16" s="3">
        <f>D8+D15</f>
        <v>0</v>
      </c>
      <c r="E16" s="3">
        <f>E8+E15</f>
        <v>0</v>
      </c>
      <c r="F16" s="3">
        <f t="shared" si="0"/>
        <v>0</v>
      </c>
    </row>
    <row r="17" spans="2:2" x14ac:dyDescent="0.25">
      <c r="B17" s="3"/>
    </row>
  </sheetData>
  <sheetProtection algorithmName="SHA-512" hashValue="YR1qjOkZGjZPZ1biAN3avbX6mhUJsFL2zqZpdb2je1NtWLeuKHCMv0//DrMYJ34r2VueQzlsgHOMbHXJxcLF8A==" saltValue="3p6t1hHLPIC6YXaqFDteL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6"/>
  <sheetViews>
    <sheetView workbookViewId="0">
      <selection activeCell="A2" sqref="A2:D5"/>
    </sheetView>
  </sheetViews>
  <sheetFormatPr baseColWidth="10" defaultRowHeight="15" x14ac:dyDescent="0.25"/>
  <cols>
    <col min="1" max="1" width="23.7109375" style="4" bestFit="1" customWidth="1"/>
    <col min="2" max="2" width="41.28515625" style="4" bestFit="1" customWidth="1"/>
    <col min="3" max="3" width="32.42578125" style="4" bestFit="1" customWidth="1"/>
    <col min="4" max="4" width="22.85546875" style="4" customWidth="1"/>
    <col min="5" max="16384" width="11.42578125" style="4"/>
  </cols>
  <sheetData>
    <row r="1" spans="1:4" ht="18.75" x14ac:dyDescent="0.3">
      <c r="A1" s="9"/>
      <c r="B1" s="9" t="s">
        <v>45</v>
      </c>
      <c r="C1" s="9" t="s">
        <v>46</v>
      </c>
      <c r="D1" s="9" t="s">
        <v>47</v>
      </c>
    </row>
    <row r="2" spans="1:4" x14ac:dyDescent="0.25">
      <c r="A2" s="6" t="s">
        <v>48</v>
      </c>
      <c r="B2" s="5"/>
      <c r="C2" s="7">
        <f>RESUMEN!F16</f>
        <v>0</v>
      </c>
      <c r="D2" s="7">
        <f>C2-B2</f>
        <v>0</v>
      </c>
    </row>
    <row r="3" spans="1:4" x14ac:dyDescent="0.25">
      <c r="A3" s="6" t="s">
        <v>49</v>
      </c>
      <c r="B3" s="5"/>
      <c r="C3" s="7">
        <f>RESUMEN!F2+RESUMEN!F3+RESUMEN!F9+RESUMEN!F10</f>
        <v>0</v>
      </c>
      <c r="D3" s="7">
        <f t="shared" ref="D3:D5" si="0">C3-B3</f>
        <v>0</v>
      </c>
    </row>
    <row r="4" spans="1:4" x14ac:dyDescent="0.25">
      <c r="A4" s="6" t="s">
        <v>50</v>
      </c>
      <c r="B4" s="5"/>
      <c r="C4" s="7">
        <f>RESUMEN!F2+RESUMEN!F3</f>
        <v>0</v>
      </c>
      <c r="D4" s="7">
        <f t="shared" si="0"/>
        <v>0</v>
      </c>
    </row>
    <row r="5" spans="1:4" x14ac:dyDescent="0.25">
      <c r="A5" s="6" t="s">
        <v>51</v>
      </c>
      <c r="B5" s="5"/>
      <c r="C5" s="5"/>
      <c r="D5" s="7">
        <f t="shared" si="0"/>
        <v>0</v>
      </c>
    </row>
    <row r="6" spans="1:4" x14ac:dyDescent="0.25">
      <c r="B6" s="5"/>
      <c r="C6" s="5"/>
      <c r="D6" s="5"/>
    </row>
  </sheetData>
  <sheetProtection algorithmName="SHA-512" hashValue="pkWUJfjHxd5b5n6ebyhp9BSKDzpGsqMuHms9nl3sraIJyp1PpI3Ty0Cci0DCGod81MsPDe18KzozK9+l05djIw==" saltValue="o6vuqOTkDm6LHXGf1oEXJ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6"/>
  <sheetViews>
    <sheetView workbookViewId="0">
      <pane ySplit="3" topLeftCell="A4" activePane="bottomLeft" state="frozenSplit"/>
      <selection activeCell="B1" sqref="B1"/>
      <selection pane="bottomLeft" sqref="A1:P3"/>
    </sheetView>
  </sheetViews>
  <sheetFormatPr baseColWidth="10" defaultColWidth="9.140625" defaultRowHeight="15" x14ac:dyDescent="0.25"/>
  <cols>
    <col min="1" max="1" width="19" style="4" customWidth="1"/>
    <col min="2" max="2" width="26.140625" style="4" customWidth="1"/>
    <col min="3" max="3" width="38.7109375" style="4" customWidth="1"/>
    <col min="4" max="4" width="27.85546875" style="4" customWidth="1"/>
    <col min="5" max="5" width="27.140625" style="4" customWidth="1"/>
    <col min="6" max="6" width="16.7109375" style="4" customWidth="1"/>
    <col min="7" max="7" width="27.7109375" style="4" customWidth="1"/>
    <col min="8" max="8" width="28.140625" style="4" customWidth="1"/>
    <col min="9" max="9" width="23.7109375" style="4" customWidth="1"/>
    <col min="10" max="10" width="26.140625" style="4" customWidth="1"/>
    <col min="11" max="11" width="33.28515625" style="4" customWidth="1"/>
    <col min="12" max="12" width="34.42578125" style="4" customWidth="1"/>
    <col min="13" max="13" width="26.5703125" style="4" customWidth="1"/>
    <col min="14" max="14" width="53.5703125" style="4" customWidth="1"/>
    <col min="15" max="15" width="27.28515625" style="4" customWidth="1"/>
    <col min="16" max="16" width="18.42578125" style="4" customWidth="1"/>
    <col min="17" max="16384" width="9.140625" style="4"/>
  </cols>
  <sheetData>
    <row r="1" spans="1:16" s="6" customFormat="1" ht="18.75" x14ac:dyDescent="0.3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6" customFormat="1" x14ac:dyDescent="0.25">
      <c r="C2" s="7">
        <f>SUM(C4:C100)</f>
        <v>0</v>
      </c>
      <c r="D2" s="7">
        <f>SUM(D4:D100)</f>
        <v>0</v>
      </c>
      <c r="E2" s="7">
        <f t="shared" ref="E2:J2" si="0">SUM(E4:E100)</f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1">IF((C4+D4+E4+F4-G4-H4-I4)&lt;&gt;0,C4+D4+E4+F4-G4-H4-I4,"")</f>
        <v/>
      </c>
    </row>
    <row r="5" spans="1:16" x14ac:dyDescent="0.25">
      <c r="J5" s="6" t="str">
        <f t="shared" si="1"/>
        <v/>
      </c>
    </row>
    <row r="6" spans="1:16" x14ac:dyDescent="0.25">
      <c r="J6" s="6" t="str">
        <f t="shared" si="1"/>
        <v/>
      </c>
    </row>
    <row r="7" spans="1:16" x14ac:dyDescent="0.25">
      <c r="J7" s="6" t="str">
        <f t="shared" si="1"/>
        <v/>
      </c>
    </row>
    <row r="8" spans="1:16" x14ac:dyDescent="0.25">
      <c r="J8" s="6" t="str">
        <f t="shared" si="1"/>
        <v/>
      </c>
    </row>
    <row r="9" spans="1:16" x14ac:dyDescent="0.25">
      <c r="J9" s="6" t="str">
        <f t="shared" si="1"/>
        <v/>
      </c>
    </row>
    <row r="10" spans="1:16" x14ac:dyDescent="0.25">
      <c r="J10" s="6" t="str">
        <f t="shared" si="1"/>
        <v/>
      </c>
    </row>
    <row r="11" spans="1:16" x14ac:dyDescent="0.25">
      <c r="J11" s="6" t="str">
        <f t="shared" si="1"/>
        <v/>
      </c>
    </row>
    <row r="12" spans="1:16" x14ac:dyDescent="0.25">
      <c r="J12" s="6" t="str">
        <f t="shared" si="1"/>
        <v/>
      </c>
    </row>
    <row r="13" spans="1:16" x14ac:dyDescent="0.25">
      <c r="J13" s="6" t="str">
        <f t="shared" si="1"/>
        <v/>
      </c>
    </row>
    <row r="14" spans="1:16" x14ac:dyDescent="0.25">
      <c r="J14" s="6" t="str">
        <f t="shared" si="1"/>
        <v/>
      </c>
    </row>
    <row r="15" spans="1:16" x14ac:dyDescent="0.25">
      <c r="J15" s="6" t="str">
        <f t="shared" si="1"/>
        <v/>
      </c>
    </row>
    <row r="16" spans="1:16" x14ac:dyDescent="0.25">
      <c r="J16" s="6" t="str">
        <f t="shared" si="1"/>
        <v/>
      </c>
    </row>
    <row r="17" spans="10:10" x14ac:dyDescent="0.25">
      <c r="J17" s="6" t="str">
        <f t="shared" si="1"/>
        <v/>
      </c>
    </row>
    <row r="18" spans="10:10" x14ac:dyDescent="0.25">
      <c r="J18" s="6" t="str">
        <f t="shared" si="1"/>
        <v/>
      </c>
    </row>
    <row r="19" spans="10:10" x14ac:dyDescent="0.25">
      <c r="J19" s="6" t="str">
        <f t="shared" si="1"/>
        <v/>
      </c>
    </row>
    <row r="20" spans="10:10" x14ac:dyDescent="0.25">
      <c r="J20" s="6" t="str">
        <f t="shared" si="1"/>
        <v/>
      </c>
    </row>
    <row r="21" spans="10:10" x14ac:dyDescent="0.25">
      <c r="J21" s="6" t="str">
        <f t="shared" si="1"/>
        <v/>
      </c>
    </row>
    <row r="22" spans="10:10" x14ac:dyDescent="0.25">
      <c r="J22" s="6" t="str">
        <f t="shared" si="1"/>
        <v/>
      </c>
    </row>
    <row r="23" spans="10:10" x14ac:dyDescent="0.25">
      <c r="J23" s="6" t="str">
        <f t="shared" si="1"/>
        <v/>
      </c>
    </row>
    <row r="24" spans="10:10" x14ac:dyDescent="0.25">
      <c r="J24" s="6" t="str">
        <f t="shared" si="1"/>
        <v/>
      </c>
    </row>
    <row r="25" spans="10:10" x14ac:dyDescent="0.25">
      <c r="J25" s="6" t="str">
        <f t="shared" si="1"/>
        <v/>
      </c>
    </row>
    <row r="26" spans="10:10" x14ac:dyDescent="0.25">
      <c r="J26" s="6" t="str">
        <f t="shared" si="1"/>
        <v/>
      </c>
    </row>
    <row r="27" spans="10:10" x14ac:dyDescent="0.25">
      <c r="J27" s="6" t="str">
        <f t="shared" si="1"/>
        <v/>
      </c>
    </row>
    <row r="28" spans="10:10" x14ac:dyDescent="0.25">
      <c r="J28" s="6" t="str">
        <f t="shared" si="1"/>
        <v/>
      </c>
    </row>
    <row r="29" spans="10:10" x14ac:dyDescent="0.25">
      <c r="J29" s="6" t="str">
        <f t="shared" si="1"/>
        <v/>
      </c>
    </row>
    <row r="30" spans="10:10" x14ac:dyDescent="0.25">
      <c r="J30" s="6" t="str">
        <f t="shared" si="1"/>
        <v/>
      </c>
    </row>
    <row r="31" spans="10:10" x14ac:dyDescent="0.25">
      <c r="J31" s="6" t="str">
        <f t="shared" si="1"/>
        <v/>
      </c>
    </row>
    <row r="32" spans="10:10" x14ac:dyDescent="0.25">
      <c r="J32" s="6" t="str">
        <f t="shared" si="1"/>
        <v/>
      </c>
    </row>
    <row r="33" spans="10:10" x14ac:dyDescent="0.25">
      <c r="J33" s="6" t="str">
        <f t="shared" si="1"/>
        <v/>
      </c>
    </row>
    <row r="34" spans="10:10" x14ac:dyDescent="0.25">
      <c r="J34" s="6" t="str">
        <f t="shared" si="1"/>
        <v/>
      </c>
    </row>
    <row r="35" spans="10:10" x14ac:dyDescent="0.25">
      <c r="J35" s="6" t="str">
        <f t="shared" si="1"/>
        <v/>
      </c>
    </row>
    <row r="36" spans="10:10" x14ac:dyDescent="0.25">
      <c r="J36" s="6" t="str">
        <f t="shared" si="1"/>
        <v/>
      </c>
    </row>
    <row r="37" spans="10:10" x14ac:dyDescent="0.25">
      <c r="J37" s="6" t="str">
        <f t="shared" si="1"/>
        <v/>
      </c>
    </row>
    <row r="38" spans="10:10" x14ac:dyDescent="0.25">
      <c r="J38" s="6" t="str">
        <f t="shared" si="1"/>
        <v/>
      </c>
    </row>
    <row r="39" spans="10:10" x14ac:dyDescent="0.25">
      <c r="J39" s="6" t="str">
        <f t="shared" si="1"/>
        <v/>
      </c>
    </row>
    <row r="40" spans="10:10" x14ac:dyDescent="0.25">
      <c r="J40" s="6" t="str">
        <f t="shared" si="1"/>
        <v/>
      </c>
    </row>
    <row r="41" spans="10:10" x14ac:dyDescent="0.25">
      <c r="J41" s="6" t="str">
        <f t="shared" si="1"/>
        <v/>
      </c>
    </row>
    <row r="42" spans="10:10" x14ac:dyDescent="0.25">
      <c r="J42" s="6" t="str">
        <f t="shared" si="1"/>
        <v/>
      </c>
    </row>
    <row r="43" spans="10:10" x14ac:dyDescent="0.25">
      <c r="J43" s="6" t="str">
        <f t="shared" si="1"/>
        <v/>
      </c>
    </row>
    <row r="44" spans="10:10" x14ac:dyDescent="0.25">
      <c r="J44" s="6" t="str">
        <f t="shared" si="1"/>
        <v/>
      </c>
    </row>
    <row r="45" spans="10:10" x14ac:dyDescent="0.25">
      <c r="J45" s="6" t="str">
        <f t="shared" si="1"/>
        <v/>
      </c>
    </row>
    <row r="46" spans="10:10" x14ac:dyDescent="0.25">
      <c r="J46" s="6" t="str">
        <f t="shared" si="1"/>
        <v/>
      </c>
    </row>
    <row r="47" spans="10:10" x14ac:dyDescent="0.25">
      <c r="J47" s="6" t="str">
        <f t="shared" si="1"/>
        <v/>
      </c>
    </row>
    <row r="48" spans="10:10" x14ac:dyDescent="0.25">
      <c r="J48" s="6" t="str">
        <f t="shared" si="1"/>
        <v/>
      </c>
    </row>
    <row r="49" spans="10:10" x14ac:dyDescent="0.25">
      <c r="J49" s="6" t="str">
        <f t="shared" si="1"/>
        <v/>
      </c>
    </row>
    <row r="50" spans="10:10" x14ac:dyDescent="0.25">
      <c r="J50" s="6" t="str">
        <f t="shared" si="1"/>
        <v/>
      </c>
    </row>
    <row r="51" spans="10:10" x14ac:dyDescent="0.25">
      <c r="J51" s="6" t="str">
        <f t="shared" si="1"/>
        <v/>
      </c>
    </row>
    <row r="52" spans="10:10" x14ac:dyDescent="0.25">
      <c r="J52" s="6" t="str">
        <f t="shared" si="1"/>
        <v/>
      </c>
    </row>
    <row r="53" spans="10:10" x14ac:dyDescent="0.25">
      <c r="J53" s="6" t="str">
        <f t="shared" si="1"/>
        <v/>
      </c>
    </row>
    <row r="54" spans="10:10" x14ac:dyDescent="0.25">
      <c r="J54" s="6" t="str">
        <f t="shared" si="1"/>
        <v/>
      </c>
    </row>
    <row r="55" spans="10:10" x14ac:dyDescent="0.25">
      <c r="J55" s="6" t="str">
        <f t="shared" si="1"/>
        <v/>
      </c>
    </row>
    <row r="56" spans="10:10" x14ac:dyDescent="0.25">
      <c r="J56" s="6" t="str">
        <f t="shared" si="1"/>
        <v/>
      </c>
    </row>
    <row r="57" spans="10:10" x14ac:dyDescent="0.25">
      <c r="J57" s="6" t="str">
        <f t="shared" si="1"/>
        <v/>
      </c>
    </row>
    <row r="58" spans="10:10" x14ac:dyDescent="0.25">
      <c r="J58" s="6" t="str">
        <f t="shared" si="1"/>
        <v/>
      </c>
    </row>
    <row r="59" spans="10:10" x14ac:dyDescent="0.25">
      <c r="J59" s="6" t="str">
        <f t="shared" si="1"/>
        <v/>
      </c>
    </row>
    <row r="60" spans="10:10" x14ac:dyDescent="0.25">
      <c r="J60" s="6" t="str">
        <f t="shared" si="1"/>
        <v/>
      </c>
    </row>
    <row r="61" spans="10:10" x14ac:dyDescent="0.25">
      <c r="J61" s="6" t="str">
        <f t="shared" si="1"/>
        <v/>
      </c>
    </row>
    <row r="62" spans="10:10" x14ac:dyDescent="0.25">
      <c r="J62" s="6" t="str">
        <f t="shared" si="1"/>
        <v/>
      </c>
    </row>
    <row r="63" spans="10:10" x14ac:dyDescent="0.25">
      <c r="J63" s="6" t="str">
        <f t="shared" si="1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tibGxEWMmDytL+2AgjDq7rWMLk1qDTxWMQjRa5Nk6Jb41bgU6WBwWLT1kbmIZYaOzp543H8Dnr9EE36cjg/jGA==" saltValue="0NlqiJy0M0A7EWhgu0NSyw==" spinCount="100000" sheet="1" objects="1" scenarios="1"/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7.140625" style="4" bestFit="1" customWidth="1"/>
    <col min="2" max="2" width="18" style="4" bestFit="1" customWidth="1"/>
    <col min="3" max="3" width="35.140625" style="4" bestFit="1" customWidth="1"/>
    <col min="4" max="4" width="26.140625" style="4" bestFit="1" customWidth="1"/>
    <col min="5" max="5" width="11.28515625" style="4" bestFit="1" customWidth="1"/>
    <col min="6" max="6" width="11.42578125" style="4"/>
    <col min="7" max="7" width="23.140625" style="4" bestFit="1" customWidth="1"/>
    <col min="8" max="8" width="23.5703125" style="4" bestFit="1" customWidth="1"/>
    <col min="9" max="9" width="26.7109375" style="4" bestFit="1" customWidth="1"/>
    <col min="10" max="10" width="32.7109375" style="4" bestFit="1" customWidth="1"/>
    <col min="11" max="11" width="33.5703125" style="4" bestFit="1" customWidth="1"/>
    <col min="12" max="12" width="25.5703125" style="4" bestFit="1" customWidth="1"/>
    <col min="13" max="13" width="53.7109375" style="4" bestFit="1" customWidth="1"/>
    <col min="14" max="14" width="27" style="4" bestFit="1" customWidth="1"/>
    <col min="15" max="15" width="15.85546875" style="4" bestFit="1" customWidth="1"/>
    <col min="16" max="16384" width="11.42578125" style="4"/>
  </cols>
  <sheetData>
    <row r="1" spans="1:15" s="6" customFormat="1" ht="18.75" x14ac:dyDescent="0.3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6w0KspWuJv2jGQBy7WZkV/8vTvUjEwNuZLS59L0ZBvO+UVrfgQQZsEk4D7W78hB/631E6t1jYH2uGZfuczCUIQ==" saltValue="w3re5EF3ldEFiEUm8cM99w==" spinCount="100000" sheet="1" objects="1" scenarios="1"/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276"/>
  <sheetViews>
    <sheetView workbookViewId="0">
      <pane ySplit="3" topLeftCell="A4" activePane="bottomLeft" state="frozenSplit"/>
      <selection pane="bottomLeft" sqref="A1:XFD3"/>
    </sheetView>
  </sheetViews>
  <sheetFormatPr baseColWidth="10" defaultRowHeight="15" x14ac:dyDescent="0.25"/>
  <cols>
    <col min="1" max="1" width="22.5703125" style="4" customWidth="1"/>
    <col min="2" max="2" width="29.5703125" style="4" customWidth="1"/>
    <col min="3" max="3" width="38.28515625" style="4" customWidth="1"/>
    <col min="4" max="4" width="28.42578125" style="4" customWidth="1"/>
    <col min="5" max="5" width="32.85546875" style="4" customWidth="1"/>
    <col min="6" max="6" width="19.85546875" style="4" customWidth="1"/>
    <col min="7" max="7" width="29.42578125" style="4" customWidth="1"/>
    <col min="8" max="8" width="27" style="4" customWidth="1"/>
    <col min="9" max="9" width="25" style="4" customWidth="1"/>
    <col min="10" max="10" width="26.140625" style="4" customWidth="1"/>
    <col min="11" max="11" width="35" style="4" customWidth="1"/>
    <col min="12" max="12" width="37.140625" style="4" customWidth="1"/>
    <col min="13" max="13" width="29.42578125" style="4" customWidth="1"/>
    <col min="14" max="14" width="56.140625" style="4" customWidth="1"/>
    <col min="15" max="15" width="36.28515625" style="4" customWidth="1"/>
    <col min="16" max="16" width="22.5703125" style="4" customWidth="1"/>
    <col min="17" max="16384" width="11.42578125" style="4"/>
  </cols>
  <sheetData>
    <row r="1" spans="1:16384" s="8" customFormat="1" ht="18.75" x14ac:dyDescent="0.3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52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 t="s">
        <v>52</v>
      </c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 t="s">
        <v>52</v>
      </c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 t="s">
        <v>52</v>
      </c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 t="s">
        <v>52</v>
      </c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 t="s">
        <v>52</v>
      </c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 t="s">
        <v>52</v>
      </c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 t="s">
        <v>52</v>
      </c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 t="s">
        <v>52</v>
      </c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 t="s">
        <v>52</v>
      </c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 t="s">
        <v>52</v>
      </c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 t="s">
        <v>52</v>
      </c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 t="s">
        <v>52</v>
      </c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 t="s">
        <v>52</v>
      </c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 t="s">
        <v>52</v>
      </c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 t="s">
        <v>52</v>
      </c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 t="s">
        <v>52</v>
      </c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 t="s">
        <v>52</v>
      </c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 t="s">
        <v>52</v>
      </c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 t="s">
        <v>52</v>
      </c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 t="s">
        <v>52</v>
      </c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 t="s">
        <v>52</v>
      </c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 t="s">
        <v>52</v>
      </c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 t="s">
        <v>52</v>
      </c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 t="s">
        <v>52</v>
      </c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 t="s">
        <v>52</v>
      </c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 t="s">
        <v>52</v>
      </c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 t="s">
        <v>52</v>
      </c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 t="s">
        <v>52</v>
      </c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 t="s">
        <v>52</v>
      </c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 t="s">
        <v>52</v>
      </c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 t="s">
        <v>52</v>
      </c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 t="s">
        <v>52</v>
      </c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 t="s">
        <v>52</v>
      </c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 t="s">
        <v>52</v>
      </c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 t="s">
        <v>52</v>
      </c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 t="s">
        <v>52</v>
      </c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 t="s">
        <v>52</v>
      </c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 t="s">
        <v>52</v>
      </c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 t="s">
        <v>52</v>
      </c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 t="s">
        <v>52</v>
      </c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 t="s">
        <v>52</v>
      </c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 t="s">
        <v>52</v>
      </c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 t="s">
        <v>52</v>
      </c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 t="s">
        <v>52</v>
      </c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 t="s">
        <v>52</v>
      </c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 t="s">
        <v>52</v>
      </c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 t="s">
        <v>52</v>
      </c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 t="s">
        <v>52</v>
      </c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 t="s">
        <v>52</v>
      </c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 t="s">
        <v>52</v>
      </c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 t="s">
        <v>52</v>
      </c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 t="s">
        <v>52</v>
      </c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 t="s">
        <v>52</v>
      </c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 t="s">
        <v>52</v>
      </c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 t="s">
        <v>52</v>
      </c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 t="s">
        <v>52</v>
      </c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 t="s">
        <v>52</v>
      </c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 t="s">
        <v>52</v>
      </c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 t="s">
        <v>52</v>
      </c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 t="s">
        <v>52</v>
      </c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 t="s">
        <v>52</v>
      </c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 t="s">
        <v>52</v>
      </c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 t="s">
        <v>52</v>
      </c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 t="s">
        <v>52</v>
      </c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 t="s">
        <v>52</v>
      </c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 t="s">
        <v>52</v>
      </c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 t="s">
        <v>52</v>
      </c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 t="s">
        <v>52</v>
      </c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 t="s">
        <v>52</v>
      </c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 t="s">
        <v>52</v>
      </c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 t="s">
        <v>52</v>
      </c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 t="s">
        <v>52</v>
      </c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 t="s">
        <v>52</v>
      </c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 t="s">
        <v>52</v>
      </c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 t="s">
        <v>52</v>
      </c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 t="s">
        <v>52</v>
      </c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 t="s">
        <v>52</v>
      </c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 t="s">
        <v>52</v>
      </c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 t="s">
        <v>52</v>
      </c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 t="s">
        <v>52</v>
      </c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 t="s">
        <v>52</v>
      </c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 t="s">
        <v>52</v>
      </c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 t="s">
        <v>52</v>
      </c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 t="s">
        <v>52</v>
      </c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 t="s">
        <v>52</v>
      </c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 t="s">
        <v>52</v>
      </c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 t="s">
        <v>52</v>
      </c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 t="s">
        <v>52</v>
      </c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 t="s">
        <v>52</v>
      </c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 t="s">
        <v>52</v>
      </c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 t="s">
        <v>52</v>
      </c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 t="s">
        <v>52</v>
      </c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 t="s">
        <v>52</v>
      </c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 t="s">
        <v>52</v>
      </c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 t="s">
        <v>52</v>
      </c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 t="s">
        <v>52</v>
      </c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 t="s">
        <v>52</v>
      </c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 t="s">
        <v>52</v>
      </c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 t="s">
        <v>52</v>
      </c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 t="s">
        <v>52</v>
      </c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 t="s">
        <v>52</v>
      </c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 t="s">
        <v>52</v>
      </c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 t="s">
        <v>52</v>
      </c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 t="s">
        <v>52</v>
      </c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 t="s">
        <v>52</v>
      </c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 t="s">
        <v>52</v>
      </c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 t="s">
        <v>52</v>
      </c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 t="s">
        <v>52</v>
      </c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 t="s">
        <v>52</v>
      </c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 t="s">
        <v>52</v>
      </c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 t="s">
        <v>52</v>
      </c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 t="s">
        <v>52</v>
      </c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 t="s">
        <v>52</v>
      </c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 t="s">
        <v>52</v>
      </c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 t="s">
        <v>52</v>
      </c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 t="s">
        <v>52</v>
      </c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 t="s">
        <v>52</v>
      </c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 t="s">
        <v>52</v>
      </c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 t="s">
        <v>52</v>
      </c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 t="s">
        <v>52</v>
      </c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 t="s">
        <v>52</v>
      </c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 t="s">
        <v>52</v>
      </c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 t="s">
        <v>52</v>
      </c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 t="s">
        <v>52</v>
      </c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 t="s">
        <v>52</v>
      </c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 t="s">
        <v>52</v>
      </c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 t="s">
        <v>52</v>
      </c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 t="s">
        <v>52</v>
      </c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 t="s">
        <v>52</v>
      </c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 t="s">
        <v>52</v>
      </c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 t="s">
        <v>52</v>
      </c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 t="s">
        <v>52</v>
      </c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 t="s">
        <v>52</v>
      </c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 t="s">
        <v>52</v>
      </c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 t="s">
        <v>52</v>
      </c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 t="s">
        <v>52</v>
      </c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 t="s">
        <v>52</v>
      </c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 t="s">
        <v>52</v>
      </c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 t="s">
        <v>52</v>
      </c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 t="s">
        <v>52</v>
      </c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 t="s">
        <v>52</v>
      </c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 t="s">
        <v>52</v>
      </c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 t="s">
        <v>52</v>
      </c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 t="s">
        <v>52</v>
      </c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 t="s">
        <v>52</v>
      </c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 t="s">
        <v>52</v>
      </c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 t="s">
        <v>52</v>
      </c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 t="s">
        <v>52</v>
      </c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 t="s">
        <v>52</v>
      </c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 t="s">
        <v>52</v>
      </c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 t="s">
        <v>52</v>
      </c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 t="s">
        <v>52</v>
      </c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 t="s">
        <v>52</v>
      </c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 t="s">
        <v>52</v>
      </c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 t="s">
        <v>52</v>
      </c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 t="s">
        <v>52</v>
      </c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 t="s">
        <v>52</v>
      </c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 t="s">
        <v>52</v>
      </c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 t="s">
        <v>52</v>
      </c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 t="s">
        <v>52</v>
      </c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 t="s">
        <v>52</v>
      </c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 t="s">
        <v>52</v>
      </c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 t="s">
        <v>52</v>
      </c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 t="s">
        <v>52</v>
      </c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 t="s">
        <v>52</v>
      </c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 t="s">
        <v>52</v>
      </c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 t="s">
        <v>52</v>
      </c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 t="s">
        <v>52</v>
      </c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 t="s">
        <v>52</v>
      </c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 t="s">
        <v>52</v>
      </c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 t="s">
        <v>52</v>
      </c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 t="s">
        <v>52</v>
      </c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 t="s">
        <v>52</v>
      </c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 t="s">
        <v>52</v>
      </c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 t="s">
        <v>52</v>
      </c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 t="s">
        <v>52</v>
      </c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 t="s">
        <v>52</v>
      </c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 t="s">
        <v>52</v>
      </c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 t="s">
        <v>52</v>
      </c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 t="s">
        <v>52</v>
      </c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 t="s">
        <v>52</v>
      </c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 t="s">
        <v>52</v>
      </c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 t="s">
        <v>52</v>
      </c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 t="s">
        <v>52</v>
      </c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 t="s">
        <v>52</v>
      </c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 t="s">
        <v>52</v>
      </c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 t="s">
        <v>52</v>
      </c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 t="s">
        <v>52</v>
      </c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 t="s">
        <v>52</v>
      </c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 t="s">
        <v>52</v>
      </c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 t="s">
        <v>52</v>
      </c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 t="s">
        <v>52</v>
      </c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 t="s">
        <v>52</v>
      </c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 t="s">
        <v>52</v>
      </c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 t="s">
        <v>52</v>
      </c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 t="s">
        <v>52</v>
      </c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 t="s">
        <v>52</v>
      </c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 t="s">
        <v>52</v>
      </c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 t="s">
        <v>52</v>
      </c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 t="s">
        <v>52</v>
      </c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 t="s">
        <v>52</v>
      </c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 t="s">
        <v>52</v>
      </c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 t="s">
        <v>52</v>
      </c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 t="s">
        <v>52</v>
      </c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 t="s">
        <v>52</v>
      </c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 t="s">
        <v>52</v>
      </c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 t="s">
        <v>52</v>
      </c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 t="s">
        <v>52</v>
      </c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 t="s">
        <v>52</v>
      </c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 t="s">
        <v>52</v>
      </c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 t="s">
        <v>52</v>
      </c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 t="s">
        <v>52</v>
      </c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 t="s">
        <v>52</v>
      </c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 t="s">
        <v>52</v>
      </c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 t="s">
        <v>52</v>
      </c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 t="s">
        <v>52</v>
      </c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 t="s">
        <v>52</v>
      </c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 t="s">
        <v>52</v>
      </c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 t="s">
        <v>52</v>
      </c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 t="s">
        <v>52</v>
      </c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 t="s">
        <v>52</v>
      </c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 t="s">
        <v>52</v>
      </c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 t="s">
        <v>52</v>
      </c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 t="s">
        <v>52</v>
      </c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 t="s">
        <v>52</v>
      </c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 t="s">
        <v>52</v>
      </c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 t="s">
        <v>52</v>
      </c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 t="s">
        <v>52</v>
      </c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 t="s">
        <v>52</v>
      </c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 t="s">
        <v>52</v>
      </c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 t="s">
        <v>52</v>
      </c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 t="s">
        <v>52</v>
      </c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 t="s">
        <v>52</v>
      </c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 t="s">
        <v>52</v>
      </c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 t="s">
        <v>52</v>
      </c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 t="s">
        <v>52</v>
      </c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 t="s">
        <v>52</v>
      </c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 t="s">
        <v>52</v>
      </c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 t="s">
        <v>52</v>
      </c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 t="s">
        <v>52</v>
      </c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 t="s">
        <v>52</v>
      </c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 t="s">
        <v>52</v>
      </c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 t="s">
        <v>52</v>
      </c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 t="s">
        <v>52</v>
      </c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 t="s">
        <v>52</v>
      </c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 t="s">
        <v>52</v>
      </c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 t="s">
        <v>52</v>
      </c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 t="s">
        <v>52</v>
      </c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 t="s">
        <v>52</v>
      </c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 t="s">
        <v>52</v>
      </c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 t="s">
        <v>52</v>
      </c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 t="s">
        <v>52</v>
      </c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 t="s">
        <v>52</v>
      </c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 t="s">
        <v>52</v>
      </c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 t="s">
        <v>52</v>
      </c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 t="s">
        <v>52</v>
      </c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 t="s">
        <v>52</v>
      </c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 t="s">
        <v>52</v>
      </c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 t="s">
        <v>52</v>
      </c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 t="s">
        <v>52</v>
      </c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 t="s">
        <v>52</v>
      </c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 t="s">
        <v>52</v>
      </c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 t="s">
        <v>52</v>
      </c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 t="s">
        <v>52</v>
      </c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 t="s">
        <v>52</v>
      </c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 t="s">
        <v>52</v>
      </c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 t="s">
        <v>52</v>
      </c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 t="s">
        <v>52</v>
      </c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 t="s">
        <v>52</v>
      </c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 t="s">
        <v>52</v>
      </c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 t="s">
        <v>52</v>
      </c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 t="s">
        <v>52</v>
      </c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 t="s">
        <v>52</v>
      </c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 t="s">
        <v>52</v>
      </c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 t="s">
        <v>52</v>
      </c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 t="s">
        <v>52</v>
      </c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 t="s">
        <v>52</v>
      </c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 t="s">
        <v>52</v>
      </c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 t="s">
        <v>52</v>
      </c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 t="s">
        <v>52</v>
      </c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 t="s">
        <v>52</v>
      </c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 t="s">
        <v>52</v>
      </c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 t="s">
        <v>52</v>
      </c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 t="s">
        <v>52</v>
      </c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 t="s">
        <v>52</v>
      </c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 t="s">
        <v>52</v>
      </c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 t="s">
        <v>52</v>
      </c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 t="s">
        <v>52</v>
      </c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 t="s">
        <v>52</v>
      </c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 t="s">
        <v>52</v>
      </c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 t="s">
        <v>52</v>
      </c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 t="s">
        <v>52</v>
      </c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 t="s">
        <v>52</v>
      </c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 t="s">
        <v>52</v>
      </c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 t="s">
        <v>52</v>
      </c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 t="s">
        <v>52</v>
      </c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 t="s">
        <v>52</v>
      </c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 t="s">
        <v>52</v>
      </c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 t="s">
        <v>52</v>
      </c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 t="s">
        <v>52</v>
      </c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 t="s">
        <v>52</v>
      </c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 t="s">
        <v>52</v>
      </c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 t="s">
        <v>52</v>
      </c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 t="s">
        <v>52</v>
      </c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 t="s">
        <v>52</v>
      </c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 t="s">
        <v>52</v>
      </c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 t="s">
        <v>52</v>
      </c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 t="s">
        <v>52</v>
      </c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 t="s">
        <v>52</v>
      </c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 t="s">
        <v>52</v>
      </c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 t="s">
        <v>52</v>
      </c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 t="s">
        <v>52</v>
      </c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 t="s">
        <v>52</v>
      </c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 t="s">
        <v>52</v>
      </c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 t="s">
        <v>52</v>
      </c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 t="s">
        <v>52</v>
      </c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 t="s">
        <v>52</v>
      </c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 t="s">
        <v>52</v>
      </c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 t="s">
        <v>52</v>
      </c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 t="s">
        <v>52</v>
      </c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 t="s">
        <v>52</v>
      </c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 t="s">
        <v>52</v>
      </c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 t="s">
        <v>52</v>
      </c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 t="s">
        <v>52</v>
      </c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 t="s">
        <v>52</v>
      </c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 t="s">
        <v>52</v>
      </c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 t="s">
        <v>52</v>
      </c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 t="s">
        <v>52</v>
      </c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 t="s">
        <v>52</v>
      </c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 t="s">
        <v>52</v>
      </c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 t="s">
        <v>52</v>
      </c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 t="s">
        <v>52</v>
      </c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 t="s">
        <v>52</v>
      </c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 t="s">
        <v>52</v>
      </c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 t="s">
        <v>52</v>
      </c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 t="s">
        <v>52</v>
      </c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 t="s">
        <v>52</v>
      </c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 t="s">
        <v>52</v>
      </c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 t="s">
        <v>52</v>
      </c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 t="s">
        <v>52</v>
      </c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 t="s">
        <v>52</v>
      </c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 t="s">
        <v>52</v>
      </c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 t="s">
        <v>52</v>
      </c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 t="s">
        <v>52</v>
      </c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 t="s">
        <v>52</v>
      </c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 t="s">
        <v>52</v>
      </c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 t="s">
        <v>52</v>
      </c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 t="s">
        <v>52</v>
      </c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 t="s">
        <v>52</v>
      </c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 t="s">
        <v>52</v>
      </c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 t="s">
        <v>52</v>
      </c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 t="s">
        <v>52</v>
      </c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 t="s">
        <v>52</v>
      </c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 t="s">
        <v>52</v>
      </c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 t="s">
        <v>52</v>
      </c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 t="s">
        <v>52</v>
      </c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 t="s">
        <v>52</v>
      </c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 t="s">
        <v>52</v>
      </c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 t="s">
        <v>52</v>
      </c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 t="s">
        <v>52</v>
      </c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 t="s">
        <v>52</v>
      </c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 t="s">
        <v>52</v>
      </c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 t="s">
        <v>52</v>
      </c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 t="s">
        <v>52</v>
      </c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 t="s">
        <v>52</v>
      </c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 t="s">
        <v>52</v>
      </c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 t="s">
        <v>52</v>
      </c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 t="s">
        <v>52</v>
      </c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 t="s">
        <v>52</v>
      </c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 t="s">
        <v>52</v>
      </c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 t="s">
        <v>52</v>
      </c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 t="s">
        <v>52</v>
      </c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 t="s">
        <v>52</v>
      </c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 t="s">
        <v>52</v>
      </c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 t="s">
        <v>52</v>
      </c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 t="s">
        <v>52</v>
      </c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 t="s">
        <v>52</v>
      </c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 t="s">
        <v>52</v>
      </c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 t="s">
        <v>52</v>
      </c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 t="s">
        <v>52</v>
      </c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 t="s">
        <v>52</v>
      </c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 t="s">
        <v>52</v>
      </c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 t="s">
        <v>52</v>
      </c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 t="s">
        <v>52</v>
      </c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 t="s">
        <v>52</v>
      </c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 t="s">
        <v>52</v>
      </c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 t="s">
        <v>52</v>
      </c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 t="s">
        <v>52</v>
      </c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 t="s">
        <v>52</v>
      </c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 t="s">
        <v>52</v>
      </c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 t="s">
        <v>52</v>
      </c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 t="s">
        <v>52</v>
      </c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 t="s">
        <v>52</v>
      </c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 t="s">
        <v>52</v>
      </c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 t="s">
        <v>52</v>
      </c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 t="s">
        <v>52</v>
      </c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 t="s">
        <v>52</v>
      </c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 t="s">
        <v>52</v>
      </c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 t="s">
        <v>52</v>
      </c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 t="s">
        <v>52</v>
      </c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 t="s">
        <v>52</v>
      </c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 t="s">
        <v>52</v>
      </c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 t="s">
        <v>52</v>
      </c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 t="s">
        <v>52</v>
      </c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 t="s">
        <v>52</v>
      </c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 t="s">
        <v>52</v>
      </c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 t="s">
        <v>52</v>
      </c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 t="s">
        <v>52</v>
      </c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 t="s">
        <v>52</v>
      </c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 t="s">
        <v>52</v>
      </c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 t="s">
        <v>52</v>
      </c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 t="s">
        <v>52</v>
      </c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 t="s">
        <v>52</v>
      </c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 t="s">
        <v>52</v>
      </c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 t="s">
        <v>52</v>
      </c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 t="s">
        <v>52</v>
      </c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 t="s">
        <v>52</v>
      </c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 t="s">
        <v>52</v>
      </c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 t="s">
        <v>52</v>
      </c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 t="s">
        <v>52</v>
      </c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 t="s">
        <v>52</v>
      </c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 t="s">
        <v>52</v>
      </c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 t="s">
        <v>52</v>
      </c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 t="s">
        <v>52</v>
      </c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 t="s">
        <v>52</v>
      </c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 t="s">
        <v>52</v>
      </c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 t="s">
        <v>52</v>
      </c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 t="s">
        <v>52</v>
      </c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 t="s">
        <v>52</v>
      </c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 t="s">
        <v>52</v>
      </c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 t="s">
        <v>52</v>
      </c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 t="s">
        <v>52</v>
      </c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 t="s">
        <v>52</v>
      </c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 t="s">
        <v>52</v>
      </c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 t="s">
        <v>52</v>
      </c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 t="s">
        <v>52</v>
      </c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 t="s">
        <v>52</v>
      </c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 t="s">
        <v>52</v>
      </c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 t="s">
        <v>52</v>
      </c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 t="s">
        <v>52</v>
      </c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 t="s">
        <v>52</v>
      </c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 t="s">
        <v>52</v>
      </c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 t="s">
        <v>52</v>
      </c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 t="s">
        <v>52</v>
      </c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 t="s">
        <v>52</v>
      </c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 t="s">
        <v>52</v>
      </c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 t="s">
        <v>52</v>
      </c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 t="s">
        <v>52</v>
      </c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 t="s">
        <v>52</v>
      </c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 t="s">
        <v>52</v>
      </c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 t="s">
        <v>52</v>
      </c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 t="s">
        <v>52</v>
      </c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 t="s">
        <v>52</v>
      </c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 t="s">
        <v>52</v>
      </c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 t="s">
        <v>52</v>
      </c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 t="s">
        <v>52</v>
      </c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 t="s">
        <v>52</v>
      </c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 t="s">
        <v>52</v>
      </c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 t="s">
        <v>52</v>
      </c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 t="s">
        <v>52</v>
      </c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 t="s">
        <v>52</v>
      </c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 t="s">
        <v>52</v>
      </c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 t="s">
        <v>52</v>
      </c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 t="s">
        <v>52</v>
      </c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 t="s">
        <v>52</v>
      </c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 t="s">
        <v>52</v>
      </c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 t="s">
        <v>52</v>
      </c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 t="s">
        <v>52</v>
      </c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 t="s">
        <v>52</v>
      </c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 t="s">
        <v>52</v>
      </c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 t="s">
        <v>52</v>
      </c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 t="s">
        <v>52</v>
      </c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 t="s">
        <v>52</v>
      </c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 t="s">
        <v>52</v>
      </c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 t="s">
        <v>52</v>
      </c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 t="s">
        <v>52</v>
      </c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 t="s">
        <v>52</v>
      </c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 t="s">
        <v>52</v>
      </c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 t="s">
        <v>52</v>
      </c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 t="s">
        <v>52</v>
      </c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 t="s">
        <v>52</v>
      </c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 t="s">
        <v>52</v>
      </c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 t="s">
        <v>52</v>
      </c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 t="s">
        <v>52</v>
      </c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 t="s">
        <v>52</v>
      </c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 t="s">
        <v>52</v>
      </c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 t="s">
        <v>52</v>
      </c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 t="s">
        <v>52</v>
      </c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 t="s">
        <v>52</v>
      </c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 t="s">
        <v>52</v>
      </c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 t="s">
        <v>52</v>
      </c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 t="s">
        <v>52</v>
      </c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 t="s">
        <v>52</v>
      </c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 t="s">
        <v>52</v>
      </c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 t="s">
        <v>52</v>
      </c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 t="s">
        <v>52</v>
      </c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 t="s">
        <v>52</v>
      </c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 t="s">
        <v>52</v>
      </c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 t="s">
        <v>52</v>
      </c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 t="s">
        <v>52</v>
      </c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 t="s">
        <v>52</v>
      </c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 t="s">
        <v>52</v>
      </c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 t="s">
        <v>52</v>
      </c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 t="s">
        <v>52</v>
      </c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 t="s">
        <v>52</v>
      </c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 t="s">
        <v>52</v>
      </c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 t="s">
        <v>52</v>
      </c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 t="s">
        <v>52</v>
      </c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 t="s">
        <v>52</v>
      </c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 t="s">
        <v>52</v>
      </c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 t="s">
        <v>52</v>
      </c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 t="s">
        <v>52</v>
      </c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 t="s">
        <v>52</v>
      </c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 t="s">
        <v>52</v>
      </c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 t="s">
        <v>52</v>
      </c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 t="s">
        <v>52</v>
      </c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 t="s">
        <v>52</v>
      </c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 t="s">
        <v>52</v>
      </c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 t="s">
        <v>52</v>
      </c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 t="s">
        <v>52</v>
      </c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 t="s">
        <v>52</v>
      </c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 t="s">
        <v>52</v>
      </c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 t="s">
        <v>52</v>
      </c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 t="s">
        <v>52</v>
      </c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 t="s">
        <v>52</v>
      </c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 t="s">
        <v>52</v>
      </c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 t="s">
        <v>52</v>
      </c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 t="s">
        <v>52</v>
      </c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 t="s">
        <v>52</v>
      </c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 t="s">
        <v>52</v>
      </c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 t="s">
        <v>52</v>
      </c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 t="s">
        <v>52</v>
      </c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 t="s">
        <v>52</v>
      </c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 t="s">
        <v>52</v>
      </c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 t="s">
        <v>52</v>
      </c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 t="s">
        <v>52</v>
      </c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 t="s">
        <v>52</v>
      </c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 t="s">
        <v>52</v>
      </c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 t="s">
        <v>52</v>
      </c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 t="s">
        <v>52</v>
      </c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 t="s">
        <v>52</v>
      </c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 t="s">
        <v>52</v>
      </c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 t="s">
        <v>52</v>
      </c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 t="s">
        <v>52</v>
      </c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 t="s">
        <v>52</v>
      </c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 t="s">
        <v>52</v>
      </c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 t="s">
        <v>52</v>
      </c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 t="s">
        <v>52</v>
      </c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 t="s">
        <v>52</v>
      </c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 t="s">
        <v>52</v>
      </c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 t="s">
        <v>52</v>
      </c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 t="s">
        <v>52</v>
      </c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 t="s">
        <v>52</v>
      </c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 t="s">
        <v>52</v>
      </c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 t="s">
        <v>52</v>
      </c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 t="s">
        <v>52</v>
      </c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 t="s">
        <v>52</v>
      </c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 t="s">
        <v>52</v>
      </c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 t="s">
        <v>52</v>
      </c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 t="s">
        <v>52</v>
      </c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 t="s">
        <v>52</v>
      </c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 t="s">
        <v>52</v>
      </c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 t="s">
        <v>52</v>
      </c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 t="s">
        <v>52</v>
      </c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 t="s">
        <v>52</v>
      </c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 t="s">
        <v>52</v>
      </c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 t="s">
        <v>52</v>
      </c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 t="s">
        <v>52</v>
      </c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 t="s">
        <v>52</v>
      </c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 t="s">
        <v>52</v>
      </c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 t="s">
        <v>52</v>
      </c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 t="s">
        <v>52</v>
      </c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 t="s">
        <v>52</v>
      </c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 t="s">
        <v>52</v>
      </c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 t="s">
        <v>52</v>
      </c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 t="s">
        <v>52</v>
      </c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 t="s">
        <v>52</v>
      </c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 t="s">
        <v>52</v>
      </c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 t="s">
        <v>52</v>
      </c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 t="s">
        <v>52</v>
      </c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 t="s">
        <v>52</v>
      </c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 t="s">
        <v>52</v>
      </c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 t="s">
        <v>52</v>
      </c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 t="s">
        <v>52</v>
      </c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 t="s">
        <v>52</v>
      </c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 t="s">
        <v>52</v>
      </c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 t="s">
        <v>52</v>
      </c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 t="s">
        <v>52</v>
      </c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 t="s">
        <v>52</v>
      </c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 t="s">
        <v>52</v>
      </c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 t="s">
        <v>52</v>
      </c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 t="s">
        <v>52</v>
      </c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 t="s">
        <v>52</v>
      </c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 t="s">
        <v>52</v>
      </c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 t="s">
        <v>52</v>
      </c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 t="s">
        <v>52</v>
      </c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 t="s">
        <v>52</v>
      </c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 t="s">
        <v>52</v>
      </c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 t="s">
        <v>52</v>
      </c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 t="s">
        <v>52</v>
      </c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 t="s">
        <v>52</v>
      </c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 t="s">
        <v>52</v>
      </c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 t="s">
        <v>52</v>
      </c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 t="s">
        <v>52</v>
      </c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 t="s">
        <v>52</v>
      </c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 t="s">
        <v>52</v>
      </c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 t="s">
        <v>52</v>
      </c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 t="s">
        <v>52</v>
      </c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 t="s">
        <v>52</v>
      </c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 t="s">
        <v>52</v>
      </c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 t="s">
        <v>52</v>
      </c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 t="s">
        <v>52</v>
      </c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 t="s">
        <v>52</v>
      </c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 t="s">
        <v>52</v>
      </c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 t="s">
        <v>52</v>
      </c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 t="s">
        <v>52</v>
      </c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 t="s">
        <v>52</v>
      </c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 t="s">
        <v>52</v>
      </c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 t="s">
        <v>52</v>
      </c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 t="s">
        <v>52</v>
      </c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 t="s">
        <v>52</v>
      </c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 t="s">
        <v>52</v>
      </c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 t="s">
        <v>52</v>
      </c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 t="s">
        <v>52</v>
      </c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 t="s">
        <v>52</v>
      </c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 t="s">
        <v>52</v>
      </c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 t="s">
        <v>52</v>
      </c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 t="s">
        <v>52</v>
      </c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 t="s">
        <v>52</v>
      </c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 t="s">
        <v>52</v>
      </c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 t="s">
        <v>52</v>
      </c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 t="s">
        <v>52</v>
      </c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 t="s">
        <v>52</v>
      </c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 t="s">
        <v>52</v>
      </c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 t="s">
        <v>52</v>
      </c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 t="s">
        <v>52</v>
      </c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 t="s">
        <v>52</v>
      </c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 t="s">
        <v>52</v>
      </c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 t="s">
        <v>52</v>
      </c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 t="s">
        <v>52</v>
      </c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 t="s">
        <v>52</v>
      </c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 t="s">
        <v>52</v>
      </c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 t="s">
        <v>52</v>
      </c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 t="s">
        <v>52</v>
      </c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 t="s">
        <v>52</v>
      </c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 t="s">
        <v>52</v>
      </c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 t="s">
        <v>52</v>
      </c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 t="s">
        <v>52</v>
      </c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 t="s">
        <v>52</v>
      </c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 t="s">
        <v>52</v>
      </c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 t="s">
        <v>52</v>
      </c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 t="s">
        <v>52</v>
      </c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 t="s">
        <v>52</v>
      </c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 t="s">
        <v>52</v>
      </c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 t="s">
        <v>52</v>
      </c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 t="s">
        <v>52</v>
      </c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 t="s">
        <v>52</v>
      </c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 t="s">
        <v>52</v>
      </c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 t="s">
        <v>52</v>
      </c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 t="s">
        <v>52</v>
      </c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 t="s">
        <v>52</v>
      </c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 t="s">
        <v>52</v>
      </c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 t="s">
        <v>52</v>
      </c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 t="s">
        <v>52</v>
      </c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 t="s">
        <v>52</v>
      </c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 t="s">
        <v>52</v>
      </c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 t="s">
        <v>52</v>
      </c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 t="s">
        <v>52</v>
      </c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 t="s">
        <v>52</v>
      </c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 t="s">
        <v>52</v>
      </c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 t="s">
        <v>52</v>
      </c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 t="s">
        <v>52</v>
      </c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 t="s">
        <v>52</v>
      </c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 t="s">
        <v>52</v>
      </c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 t="s">
        <v>52</v>
      </c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 t="s">
        <v>52</v>
      </c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 t="s">
        <v>52</v>
      </c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 t="s">
        <v>52</v>
      </c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 t="s">
        <v>52</v>
      </c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 t="s">
        <v>52</v>
      </c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 t="s">
        <v>52</v>
      </c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 t="s">
        <v>52</v>
      </c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 t="s">
        <v>52</v>
      </c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 t="s">
        <v>52</v>
      </c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 t="s">
        <v>52</v>
      </c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 t="s">
        <v>52</v>
      </c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 t="s">
        <v>52</v>
      </c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 t="s">
        <v>52</v>
      </c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 t="s">
        <v>52</v>
      </c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 t="s">
        <v>52</v>
      </c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 t="s">
        <v>52</v>
      </c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 t="s">
        <v>52</v>
      </c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 t="s">
        <v>52</v>
      </c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 t="s">
        <v>52</v>
      </c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 t="s">
        <v>52</v>
      </c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 t="s">
        <v>52</v>
      </c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 t="s">
        <v>52</v>
      </c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 t="s">
        <v>52</v>
      </c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 t="s">
        <v>52</v>
      </c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 t="s">
        <v>52</v>
      </c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 t="s">
        <v>52</v>
      </c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 t="s">
        <v>52</v>
      </c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 t="s">
        <v>52</v>
      </c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 t="s">
        <v>52</v>
      </c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 t="s">
        <v>52</v>
      </c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 t="s">
        <v>52</v>
      </c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 t="s">
        <v>52</v>
      </c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 t="s">
        <v>52</v>
      </c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 t="s">
        <v>52</v>
      </c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 t="s">
        <v>52</v>
      </c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 t="s">
        <v>52</v>
      </c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 t="s">
        <v>52</v>
      </c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 t="s">
        <v>52</v>
      </c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 t="s">
        <v>52</v>
      </c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 t="s">
        <v>52</v>
      </c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 t="s">
        <v>52</v>
      </c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 t="s">
        <v>52</v>
      </c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 t="s">
        <v>52</v>
      </c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 t="s">
        <v>52</v>
      </c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 t="s">
        <v>52</v>
      </c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 t="s">
        <v>52</v>
      </c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 t="s">
        <v>52</v>
      </c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 t="s">
        <v>52</v>
      </c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 t="s">
        <v>52</v>
      </c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 t="s">
        <v>52</v>
      </c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 t="s">
        <v>52</v>
      </c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 t="s">
        <v>52</v>
      </c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 t="s">
        <v>52</v>
      </c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 t="s">
        <v>52</v>
      </c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 t="s">
        <v>52</v>
      </c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 t="s">
        <v>52</v>
      </c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 t="s">
        <v>52</v>
      </c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 t="s">
        <v>52</v>
      </c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 t="s">
        <v>52</v>
      </c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 t="s">
        <v>52</v>
      </c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 t="s">
        <v>52</v>
      </c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 t="s">
        <v>52</v>
      </c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 t="s">
        <v>52</v>
      </c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 t="s">
        <v>52</v>
      </c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 t="s">
        <v>52</v>
      </c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 t="s">
        <v>52</v>
      </c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 t="s">
        <v>52</v>
      </c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 t="s">
        <v>52</v>
      </c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 t="s">
        <v>52</v>
      </c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 t="s">
        <v>52</v>
      </c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 t="s">
        <v>52</v>
      </c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 t="s">
        <v>52</v>
      </c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 t="s">
        <v>52</v>
      </c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 t="s">
        <v>52</v>
      </c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 t="s">
        <v>52</v>
      </c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 t="s">
        <v>52</v>
      </c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 t="s">
        <v>52</v>
      </c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 t="s">
        <v>52</v>
      </c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 t="s">
        <v>52</v>
      </c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 t="s">
        <v>52</v>
      </c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 t="s">
        <v>52</v>
      </c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 t="s">
        <v>52</v>
      </c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 t="s">
        <v>52</v>
      </c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 t="s">
        <v>52</v>
      </c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 t="s">
        <v>52</v>
      </c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 t="s">
        <v>52</v>
      </c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 t="s">
        <v>52</v>
      </c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 t="s">
        <v>52</v>
      </c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 t="s">
        <v>52</v>
      </c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 t="s">
        <v>52</v>
      </c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 t="s">
        <v>52</v>
      </c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 t="s">
        <v>52</v>
      </c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 t="s">
        <v>52</v>
      </c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 t="s">
        <v>52</v>
      </c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 t="s">
        <v>52</v>
      </c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 t="s">
        <v>52</v>
      </c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 t="s">
        <v>52</v>
      </c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 t="s">
        <v>52</v>
      </c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 t="s">
        <v>52</v>
      </c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 t="s">
        <v>52</v>
      </c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 t="s">
        <v>52</v>
      </c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 t="s">
        <v>52</v>
      </c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 t="s">
        <v>52</v>
      </c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 t="s">
        <v>52</v>
      </c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 t="s">
        <v>52</v>
      </c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 t="s">
        <v>52</v>
      </c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 t="s">
        <v>52</v>
      </c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 t="s">
        <v>52</v>
      </c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 t="s">
        <v>52</v>
      </c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 t="s">
        <v>52</v>
      </c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 t="s">
        <v>52</v>
      </c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 t="s">
        <v>52</v>
      </c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 t="s">
        <v>52</v>
      </c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 t="s">
        <v>52</v>
      </c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 t="s">
        <v>52</v>
      </c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 t="s">
        <v>52</v>
      </c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 t="s">
        <v>52</v>
      </c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 t="s">
        <v>52</v>
      </c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 t="s">
        <v>52</v>
      </c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 t="s">
        <v>52</v>
      </c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 t="s">
        <v>52</v>
      </c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 t="s">
        <v>52</v>
      </c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 t="s">
        <v>52</v>
      </c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 t="s">
        <v>52</v>
      </c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 t="s">
        <v>52</v>
      </c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 t="s">
        <v>52</v>
      </c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 t="s">
        <v>52</v>
      </c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 t="s">
        <v>52</v>
      </c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 t="s">
        <v>52</v>
      </c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 t="s">
        <v>52</v>
      </c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 t="s">
        <v>52</v>
      </c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 t="s">
        <v>52</v>
      </c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 t="s">
        <v>52</v>
      </c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 t="s">
        <v>52</v>
      </c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 t="s">
        <v>52</v>
      </c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 t="s">
        <v>52</v>
      </c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 t="s">
        <v>52</v>
      </c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 t="s">
        <v>52</v>
      </c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 t="s">
        <v>52</v>
      </c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 t="s">
        <v>52</v>
      </c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 t="s">
        <v>52</v>
      </c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 t="s">
        <v>52</v>
      </c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 t="s">
        <v>52</v>
      </c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 t="s">
        <v>52</v>
      </c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 t="s">
        <v>52</v>
      </c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 t="s">
        <v>52</v>
      </c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 t="s">
        <v>52</v>
      </c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 t="s">
        <v>52</v>
      </c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 t="s">
        <v>52</v>
      </c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 t="s">
        <v>52</v>
      </c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 t="s">
        <v>52</v>
      </c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 t="s">
        <v>52</v>
      </c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 t="s">
        <v>52</v>
      </c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 t="s">
        <v>52</v>
      </c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 t="s">
        <v>52</v>
      </c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 t="s">
        <v>52</v>
      </c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 t="s">
        <v>52</v>
      </c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 t="s">
        <v>52</v>
      </c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 t="s">
        <v>52</v>
      </c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 t="s">
        <v>52</v>
      </c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 t="s">
        <v>52</v>
      </c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 t="s">
        <v>52</v>
      </c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 t="s">
        <v>52</v>
      </c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 t="s">
        <v>52</v>
      </c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 t="s">
        <v>52</v>
      </c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 t="s">
        <v>52</v>
      </c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 t="s">
        <v>52</v>
      </c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 t="s">
        <v>52</v>
      </c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 t="s">
        <v>52</v>
      </c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 t="s">
        <v>52</v>
      </c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 t="s">
        <v>52</v>
      </c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 t="s">
        <v>52</v>
      </c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 t="s">
        <v>52</v>
      </c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 t="s">
        <v>52</v>
      </c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 t="s">
        <v>52</v>
      </c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 t="s">
        <v>52</v>
      </c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 t="s">
        <v>52</v>
      </c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 t="s">
        <v>52</v>
      </c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 t="s">
        <v>52</v>
      </c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 t="s">
        <v>52</v>
      </c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 t="s">
        <v>52</v>
      </c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 t="s">
        <v>52</v>
      </c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 t="s">
        <v>52</v>
      </c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 t="s">
        <v>52</v>
      </c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 t="s">
        <v>52</v>
      </c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 t="s">
        <v>52</v>
      </c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 t="s">
        <v>52</v>
      </c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 t="s">
        <v>52</v>
      </c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 t="s">
        <v>52</v>
      </c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 t="s">
        <v>52</v>
      </c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 t="s">
        <v>52</v>
      </c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 t="s">
        <v>52</v>
      </c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 t="s">
        <v>52</v>
      </c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 t="s">
        <v>52</v>
      </c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 t="s">
        <v>52</v>
      </c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 t="s">
        <v>52</v>
      </c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 t="s">
        <v>52</v>
      </c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 t="s">
        <v>52</v>
      </c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 t="s">
        <v>52</v>
      </c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 t="s">
        <v>52</v>
      </c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 t="s">
        <v>52</v>
      </c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 t="s">
        <v>52</v>
      </c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 t="s">
        <v>52</v>
      </c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 t="s">
        <v>52</v>
      </c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 t="s">
        <v>52</v>
      </c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 t="s">
        <v>52</v>
      </c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 t="s">
        <v>52</v>
      </c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 t="s">
        <v>52</v>
      </c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 t="s">
        <v>52</v>
      </c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 t="s">
        <v>52</v>
      </c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 t="s">
        <v>52</v>
      </c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 t="s">
        <v>52</v>
      </c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 t="s">
        <v>52</v>
      </c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 t="s">
        <v>52</v>
      </c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 t="s">
        <v>52</v>
      </c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 t="s">
        <v>52</v>
      </c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 t="s">
        <v>52</v>
      </c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 t="s">
        <v>52</v>
      </c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 t="s">
        <v>52</v>
      </c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 t="s">
        <v>52</v>
      </c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 t="s">
        <v>52</v>
      </c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 t="s">
        <v>52</v>
      </c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 t="s">
        <v>52</v>
      </c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 t="s">
        <v>52</v>
      </c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 t="s">
        <v>52</v>
      </c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 t="s">
        <v>52</v>
      </c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 t="s">
        <v>52</v>
      </c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 t="s">
        <v>52</v>
      </c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 t="s">
        <v>52</v>
      </c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 t="s">
        <v>52</v>
      </c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 t="s">
        <v>52</v>
      </c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 t="s">
        <v>52</v>
      </c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 t="s">
        <v>52</v>
      </c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 t="s">
        <v>52</v>
      </c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 t="s">
        <v>52</v>
      </c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 t="s">
        <v>52</v>
      </c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 t="s">
        <v>52</v>
      </c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 t="s">
        <v>52</v>
      </c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 t="s">
        <v>52</v>
      </c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 t="s">
        <v>52</v>
      </c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 t="s">
        <v>52</v>
      </c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 t="s">
        <v>52</v>
      </c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 t="s">
        <v>52</v>
      </c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 t="s">
        <v>52</v>
      </c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 t="s">
        <v>52</v>
      </c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 t="s">
        <v>52</v>
      </c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 t="s">
        <v>52</v>
      </c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 t="s">
        <v>52</v>
      </c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 t="s">
        <v>52</v>
      </c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 t="s">
        <v>52</v>
      </c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 t="s">
        <v>52</v>
      </c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 t="s">
        <v>52</v>
      </c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 t="s">
        <v>52</v>
      </c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 t="s">
        <v>52</v>
      </c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 t="s">
        <v>52</v>
      </c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 t="s">
        <v>52</v>
      </c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 t="s">
        <v>52</v>
      </c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 t="s">
        <v>52</v>
      </c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 t="s">
        <v>52</v>
      </c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 t="s">
        <v>52</v>
      </c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 t="s">
        <v>52</v>
      </c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 t="s">
        <v>52</v>
      </c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 t="s">
        <v>52</v>
      </c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 t="s">
        <v>52</v>
      </c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 t="s">
        <v>52</v>
      </c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 t="s">
        <v>52</v>
      </c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 t="s">
        <v>52</v>
      </c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 t="s">
        <v>52</v>
      </c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 t="s">
        <v>52</v>
      </c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 t="s">
        <v>52</v>
      </c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 t="s">
        <v>52</v>
      </c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 t="s">
        <v>52</v>
      </c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 t="s">
        <v>52</v>
      </c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 t="s">
        <v>52</v>
      </c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 t="s">
        <v>52</v>
      </c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 t="s">
        <v>52</v>
      </c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 t="s">
        <v>52</v>
      </c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 t="s">
        <v>52</v>
      </c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 t="s">
        <v>52</v>
      </c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 t="s">
        <v>52</v>
      </c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 t="s">
        <v>52</v>
      </c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 t="s">
        <v>52</v>
      </c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 t="s">
        <v>52</v>
      </c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 t="s">
        <v>52</v>
      </c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 t="s">
        <v>52</v>
      </c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 t="s">
        <v>52</v>
      </c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 t="s">
        <v>52</v>
      </c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 t="s">
        <v>52</v>
      </c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 t="s">
        <v>52</v>
      </c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 t="s">
        <v>52</v>
      </c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 t="s">
        <v>52</v>
      </c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 t="s">
        <v>52</v>
      </c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 t="s">
        <v>52</v>
      </c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 t="s">
        <v>52</v>
      </c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 t="s">
        <v>52</v>
      </c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 t="s">
        <v>52</v>
      </c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 t="s">
        <v>52</v>
      </c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 t="s">
        <v>52</v>
      </c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 t="s">
        <v>52</v>
      </c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 t="s">
        <v>52</v>
      </c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 t="s">
        <v>52</v>
      </c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 t="s">
        <v>52</v>
      </c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 t="s">
        <v>52</v>
      </c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 t="s">
        <v>52</v>
      </c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 t="s">
        <v>52</v>
      </c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 t="s">
        <v>52</v>
      </c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 t="s">
        <v>52</v>
      </c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 t="s">
        <v>52</v>
      </c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 t="s">
        <v>52</v>
      </c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 t="s">
        <v>52</v>
      </c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 t="s">
        <v>52</v>
      </c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 t="s">
        <v>52</v>
      </c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 t="s">
        <v>52</v>
      </c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 t="s">
        <v>52</v>
      </c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 t="s">
        <v>52</v>
      </c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 t="s">
        <v>52</v>
      </c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 t="s">
        <v>52</v>
      </c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 t="s">
        <v>52</v>
      </c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 t="s">
        <v>52</v>
      </c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 t="s">
        <v>52</v>
      </c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 t="s">
        <v>52</v>
      </c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 t="s">
        <v>52</v>
      </c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 t="s">
        <v>52</v>
      </c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 t="s">
        <v>52</v>
      </c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 t="s">
        <v>52</v>
      </c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 t="s">
        <v>52</v>
      </c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 t="s">
        <v>52</v>
      </c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 t="s">
        <v>52</v>
      </c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 t="s">
        <v>52</v>
      </c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 t="s">
        <v>52</v>
      </c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 t="s">
        <v>52</v>
      </c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 t="s">
        <v>52</v>
      </c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 t="s">
        <v>52</v>
      </c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 t="s">
        <v>52</v>
      </c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 t="s">
        <v>52</v>
      </c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 t="s">
        <v>52</v>
      </c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 t="s">
        <v>52</v>
      </c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 t="s">
        <v>52</v>
      </c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 t="s">
        <v>52</v>
      </c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 t="s">
        <v>52</v>
      </c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 t="s">
        <v>52</v>
      </c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 t="s">
        <v>52</v>
      </c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 t="s">
        <v>52</v>
      </c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 t="s">
        <v>52</v>
      </c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 t="s">
        <v>52</v>
      </c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 t="s">
        <v>52</v>
      </c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 t="s">
        <v>52</v>
      </c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384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384" x14ac:dyDescent="0.25">
      <c r="J4" s="6" t="str">
        <f t="shared" ref="J4:J63" si="2">IF((C4+D4+E4+F4-G4-H4-I4)&lt;&gt;0,C4+D4+E4+F4-G4-H4-I4,"")</f>
        <v/>
      </c>
    </row>
    <row r="5" spans="1:16384" x14ac:dyDescent="0.25">
      <c r="J5" s="6" t="str">
        <f t="shared" si="2"/>
        <v/>
      </c>
    </row>
    <row r="6" spans="1:16384" x14ac:dyDescent="0.25">
      <c r="J6" s="6" t="str">
        <f t="shared" si="2"/>
        <v/>
      </c>
    </row>
    <row r="7" spans="1:16384" x14ac:dyDescent="0.25">
      <c r="J7" s="6" t="str">
        <f t="shared" si="2"/>
        <v/>
      </c>
    </row>
    <row r="8" spans="1:16384" x14ac:dyDescent="0.25">
      <c r="J8" s="6" t="str">
        <f t="shared" si="2"/>
        <v/>
      </c>
    </row>
    <row r="9" spans="1:16384" x14ac:dyDescent="0.25">
      <c r="J9" s="6" t="str">
        <f t="shared" si="2"/>
        <v/>
      </c>
    </row>
    <row r="10" spans="1:16384" x14ac:dyDescent="0.25">
      <c r="J10" s="6" t="str">
        <f t="shared" si="2"/>
        <v/>
      </c>
    </row>
    <row r="11" spans="1:16384" x14ac:dyDescent="0.25">
      <c r="J11" s="6" t="str">
        <f t="shared" si="2"/>
        <v/>
      </c>
    </row>
    <row r="12" spans="1:16384" x14ac:dyDescent="0.25">
      <c r="J12" s="6" t="str">
        <f t="shared" si="2"/>
        <v/>
      </c>
    </row>
    <row r="13" spans="1:16384" x14ac:dyDescent="0.25">
      <c r="J13" s="6" t="str">
        <f t="shared" si="2"/>
        <v/>
      </c>
    </row>
    <row r="14" spans="1:16384" x14ac:dyDescent="0.25">
      <c r="J14" s="6" t="str">
        <f t="shared" si="2"/>
        <v/>
      </c>
    </row>
    <row r="15" spans="1:16384" x14ac:dyDescent="0.25">
      <c r="J15" s="6" t="str">
        <f t="shared" si="2"/>
        <v/>
      </c>
    </row>
    <row r="16" spans="1:16384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+uYne8cDifdpl34R/rNd3gLffJp1fzmZNLi+Jnq1rol9nvOKQcaO5m6KRhyMtngQFUN0xiqc4A+8UsuI1I6KhQ==" saltValue="07GYX5SzSU3ftsNv9yeFEA==" spinCount="100000" sheet="1" objects="1" scenarios="1"/>
  <mergeCells count="1024">
    <mergeCell ref="XEO1:XFD1"/>
    <mergeCell ref="XAW1:XBL1"/>
    <mergeCell ref="XBM1:XCB1"/>
    <mergeCell ref="XCC1:XCR1"/>
    <mergeCell ref="XCS1:XDH1"/>
    <mergeCell ref="XDI1:XDX1"/>
    <mergeCell ref="XDY1:XEN1"/>
    <mergeCell ref="WXE1:WXT1"/>
    <mergeCell ref="WXU1:WYJ1"/>
    <mergeCell ref="WYK1:WYZ1"/>
    <mergeCell ref="WZA1:WZP1"/>
    <mergeCell ref="WZQ1:XAF1"/>
    <mergeCell ref="XAG1:XAV1"/>
    <mergeCell ref="WTM1:WUB1"/>
    <mergeCell ref="WUC1:WUR1"/>
    <mergeCell ref="WUS1:WVH1"/>
    <mergeCell ref="WVI1:WVX1"/>
    <mergeCell ref="WVY1:WWN1"/>
    <mergeCell ref="WWO1:WXD1"/>
    <mergeCell ref="WPU1:WQJ1"/>
    <mergeCell ref="WQK1:WQZ1"/>
    <mergeCell ref="WRA1:WRP1"/>
    <mergeCell ref="WRQ1:WSF1"/>
    <mergeCell ref="WSG1:WSV1"/>
    <mergeCell ref="WSW1:WTL1"/>
    <mergeCell ref="WMC1:WMR1"/>
    <mergeCell ref="WMS1:WNH1"/>
    <mergeCell ref="WNI1:WNX1"/>
    <mergeCell ref="WNY1:WON1"/>
    <mergeCell ref="WOO1:WPD1"/>
    <mergeCell ref="WPE1:WPT1"/>
    <mergeCell ref="WIK1:WIZ1"/>
    <mergeCell ref="WJA1:WJP1"/>
    <mergeCell ref="WJQ1:WKF1"/>
    <mergeCell ref="WKG1:WKV1"/>
    <mergeCell ref="WKW1:WLL1"/>
    <mergeCell ref="WLM1:WMB1"/>
    <mergeCell ref="WES1:WFH1"/>
    <mergeCell ref="WFI1:WFX1"/>
    <mergeCell ref="WFY1:WGN1"/>
    <mergeCell ref="WGO1:WHD1"/>
    <mergeCell ref="WHE1:WHT1"/>
    <mergeCell ref="WHU1:WIJ1"/>
    <mergeCell ref="WBA1:WBP1"/>
    <mergeCell ref="WBQ1:WCF1"/>
    <mergeCell ref="WCG1:WCV1"/>
    <mergeCell ref="WCW1:WDL1"/>
    <mergeCell ref="WDM1:WEB1"/>
    <mergeCell ref="WEC1:WER1"/>
    <mergeCell ref="VXI1:VXX1"/>
    <mergeCell ref="VXY1:VYN1"/>
    <mergeCell ref="VYO1:VZD1"/>
    <mergeCell ref="VZE1:VZT1"/>
    <mergeCell ref="VZU1:WAJ1"/>
    <mergeCell ref="WAK1:WAZ1"/>
    <mergeCell ref="VTQ1:VUF1"/>
    <mergeCell ref="VUG1:VUV1"/>
    <mergeCell ref="VUW1:VVL1"/>
    <mergeCell ref="VVM1:VWB1"/>
    <mergeCell ref="VWC1:VWR1"/>
    <mergeCell ref="VWS1:VXH1"/>
    <mergeCell ref="VPY1:VQN1"/>
    <mergeCell ref="VQO1:VRD1"/>
    <mergeCell ref="VRE1:VRT1"/>
    <mergeCell ref="VRU1:VSJ1"/>
    <mergeCell ref="VSK1:VSZ1"/>
    <mergeCell ref="VTA1:VTP1"/>
    <mergeCell ref="VMG1:VMV1"/>
    <mergeCell ref="VMW1:VNL1"/>
    <mergeCell ref="VNM1:VOB1"/>
    <mergeCell ref="VOC1:VOR1"/>
    <mergeCell ref="VOS1:VPH1"/>
    <mergeCell ref="VPI1:VPX1"/>
    <mergeCell ref="VIO1:VJD1"/>
    <mergeCell ref="VJE1:VJT1"/>
    <mergeCell ref="VJU1:VKJ1"/>
    <mergeCell ref="VKK1:VKZ1"/>
    <mergeCell ref="VLA1:VLP1"/>
    <mergeCell ref="VLQ1:VMF1"/>
    <mergeCell ref="VEW1:VFL1"/>
    <mergeCell ref="VFM1:VGB1"/>
    <mergeCell ref="VGC1:VGR1"/>
    <mergeCell ref="VGS1:VHH1"/>
    <mergeCell ref="VHI1:VHX1"/>
    <mergeCell ref="VHY1:VIN1"/>
    <mergeCell ref="VBE1:VBT1"/>
    <mergeCell ref="VBU1:VCJ1"/>
    <mergeCell ref="VCK1:VCZ1"/>
    <mergeCell ref="VDA1:VDP1"/>
    <mergeCell ref="VDQ1:VEF1"/>
    <mergeCell ref="VEG1:VEV1"/>
    <mergeCell ref="UXM1:UYB1"/>
    <mergeCell ref="UYC1:UYR1"/>
    <mergeCell ref="UYS1:UZH1"/>
    <mergeCell ref="UZI1:UZX1"/>
    <mergeCell ref="UZY1:VAN1"/>
    <mergeCell ref="VAO1:VBD1"/>
    <mergeCell ref="UTU1:UUJ1"/>
    <mergeCell ref="UUK1:UUZ1"/>
    <mergeCell ref="UVA1:UVP1"/>
    <mergeCell ref="UVQ1:UWF1"/>
    <mergeCell ref="UWG1:UWV1"/>
    <mergeCell ref="UWW1:UXL1"/>
    <mergeCell ref="UQC1:UQR1"/>
    <mergeCell ref="UQS1:URH1"/>
    <mergeCell ref="URI1:URX1"/>
    <mergeCell ref="URY1:USN1"/>
    <mergeCell ref="USO1:UTD1"/>
    <mergeCell ref="UTE1:UTT1"/>
    <mergeCell ref="UMK1:UMZ1"/>
    <mergeCell ref="UNA1:UNP1"/>
    <mergeCell ref="UNQ1:UOF1"/>
    <mergeCell ref="UOG1:UOV1"/>
    <mergeCell ref="UOW1:UPL1"/>
    <mergeCell ref="UPM1:UQB1"/>
    <mergeCell ref="UIS1:UJH1"/>
    <mergeCell ref="UJI1:UJX1"/>
    <mergeCell ref="UJY1:UKN1"/>
    <mergeCell ref="UKO1:ULD1"/>
    <mergeCell ref="ULE1:ULT1"/>
    <mergeCell ref="ULU1:UMJ1"/>
    <mergeCell ref="UFA1:UFP1"/>
    <mergeCell ref="UFQ1:UGF1"/>
    <mergeCell ref="UGG1:UGV1"/>
    <mergeCell ref="UGW1:UHL1"/>
    <mergeCell ref="UHM1:UIB1"/>
    <mergeCell ref="UIC1:UIR1"/>
    <mergeCell ref="UBI1:UBX1"/>
    <mergeCell ref="UBY1:UCN1"/>
    <mergeCell ref="UCO1:UDD1"/>
    <mergeCell ref="UDE1:UDT1"/>
    <mergeCell ref="UDU1:UEJ1"/>
    <mergeCell ref="UEK1:UEZ1"/>
    <mergeCell ref="TXQ1:TYF1"/>
    <mergeCell ref="TYG1:TYV1"/>
    <mergeCell ref="TYW1:TZL1"/>
    <mergeCell ref="TZM1:UAB1"/>
    <mergeCell ref="UAC1:UAR1"/>
    <mergeCell ref="UAS1:UBH1"/>
    <mergeCell ref="TTY1:TUN1"/>
    <mergeCell ref="TUO1:TVD1"/>
    <mergeCell ref="TVE1:TVT1"/>
    <mergeCell ref="TVU1:TWJ1"/>
    <mergeCell ref="TWK1:TWZ1"/>
    <mergeCell ref="TXA1:TXP1"/>
    <mergeCell ref="TQG1:TQV1"/>
    <mergeCell ref="TQW1:TRL1"/>
    <mergeCell ref="TRM1:TSB1"/>
    <mergeCell ref="TSC1:TSR1"/>
    <mergeCell ref="TSS1:TTH1"/>
    <mergeCell ref="TTI1:TTX1"/>
    <mergeCell ref="TMO1:TND1"/>
    <mergeCell ref="TNE1:TNT1"/>
    <mergeCell ref="TNU1:TOJ1"/>
    <mergeCell ref="TOK1:TOZ1"/>
    <mergeCell ref="TPA1:TPP1"/>
    <mergeCell ref="TPQ1:TQF1"/>
    <mergeCell ref="TIW1:TJL1"/>
    <mergeCell ref="TJM1:TKB1"/>
    <mergeCell ref="TKC1:TKR1"/>
    <mergeCell ref="TKS1:TLH1"/>
    <mergeCell ref="TLI1:TLX1"/>
    <mergeCell ref="TLY1:TMN1"/>
    <mergeCell ref="TFE1:TFT1"/>
    <mergeCell ref="TFU1:TGJ1"/>
    <mergeCell ref="TGK1:TGZ1"/>
    <mergeCell ref="THA1:THP1"/>
    <mergeCell ref="THQ1:TIF1"/>
    <mergeCell ref="TIG1:TIV1"/>
    <mergeCell ref="TBM1:TCB1"/>
    <mergeCell ref="TCC1:TCR1"/>
    <mergeCell ref="TCS1:TDH1"/>
    <mergeCell ref="TDI1:TDX1"/>
    <mergeCell ref="TDY1:TEN1"/>
    <mergeCell ref="TEO1:TFD1"/>
    <mergeCell ref="SXU1:SYJ1"/>
    <mergeCell ref="SYK1:SYZ1"/>
    <mergeCell ref="SZA1:SZP1"/>
    <mergeCell ref="SZQ1:TAF1"/>
    <mergeCell ref="TAG1:TAV1"/>
    <mergeCell ref="TAW1:TBL1"/>
    <mergeCell ref="SUC1:SUR1"/>
    <mergeCell ref="SUS1:SVH1"/>
    <mergeCell ref="SVI1:SVX1"/>
    <mergeCell ref="SVY1:SWN1"/>
    <mergeCell ref="SWO1:SXD1"/>
    <mergeCell ref="SXE1:SXT1"/>
    <mergeCell ref="SQK1:SQZ1"/>
    <mergeCell ref="SRA1:SRP1"/>
    <mergeCell ref="SRQ1:SSF1"/>
    <mergeCell ref="SSG1:SSV1"/>
    <mergeCell ref="SSW1:STL1"/>
    <mergeCell ref="STM1:SUB1"/>
    <mergeCell ref="SMS1:SNH1"/>
    <mergeCell ref="SNI1:SNX1"/>
    <mergeCell ref="SNY1:SON1"/>
    <mergeCell ref="SOO1:SPD1"/>
    <mergeCell ref="SPE1:SPT1"/>
    <mergeCell ref="SPU1:SQJ1"/>
    <mergeCell ref="SJA1:SJP1"/>
    <mergeCell ref="SJQ1:SKF1"/>
    <mergeCell ref="SKG1:SKV1"/>
    <mergeCell ref="SKW1:SLL1"/>
    <mergeCell ref="SLM1:SMB1"/>
    <mergeCell ref="SMC1:SMR1"/>
    <mergeCell ref="SFI1:SFX1"/>
    <mergeCell ref="SFY1:SGN1"/>
    <mergeCell ref="SGO1:SHD1"/>
    <mergeCell ref="SHE1:SHT1"/>
    <mergeCell ref="SHU1:SIJ1"/>
    <mergeCell ref="SIK1:SIZ1"/>
    <mergeCell ref="SBQ1:SCF1"/>
    <mergeCell ref="SCG1:SCV1"/>
    <mergeCell ref="SCW1:SDL1"/>
    <mergeCell ref="SDM1:SEB1"/>
    <mergeCell ref="SEC1:SER1"/>
    <mergeCell ref="SES1:SFH1"/>
    <mergeCell ref="RXY1:RYN1"/>
    <mergeCell ref="RYO1:RZD1"/>
    <mergeCell ref="RZE1:RZT1"/>
    <mergeCell ref="RZU1:SAJ1"/>
    <mergeCell ref="SAK1:SAZ1"/>
    <mergeCell ref="SBA1:SBP1"/>
    <mergeCell ref="RUG1:RUV1"/>
    <mergeCell ref="RUW1:RVL1"/>
    <mergeCell ref="RVM1:RWB1"/>
    <mergeCell ref="RWC1:RWR1"/>
    <mergeCell ref="RWS1:RXH1"/>
    <mergeCell ref="RXI1:RXX1"/>
    <mergeCell ref="RQO1:RRD1"/>
    <mergeCell ref="RRE1:RRT1"/>
    <mergeCell ref="RRU1:RSJ1"/>
    <mergeCell ref="RSK1:RSZ1"/>
    <mergeCell ref="RTA1:RTP1"/>
    <mergeCell ref="RTQ1:RUF1"/>
    <mergeCell ref="RMW1:RNL1"/>
    <mergeCell ref="RNM1:ROB1"/>
    <mergeCell ref="ROC1:ROR1"/>
    <mergeCell ref="ROS1:RPH1"/>
    <mergeCell ref="RPI1:RPX1"/>
    <mergeCell ref="RPY1:RQN1"/>
    <mergeCell ref="RJE1:RJT1"/>
    <mergeCell ref="RJU1:RKJ1"/>
    <mergeCell ref="RKK1:RKZ1"/>
    <mergeCell ref="RLA1:RLP1"/>
    <mergeCell ref="RLQ1:RMF1"/>
    <mergeCell ref="RMG1:RMV1"/>
    <mergeCell ref="RFM1:RGB1"/>
    <mergeCell ref="RGC1:RGR1"/>
    <mergeCell ref="RGS1:RHH1"/>
    <mergeCell ref="RHI1:RHX1"/>
    <mergeCell ref="RHY1:RIN1"/>
    <mergeCell ref="RIO1:RJD1"/>
    <mergeCell ref="RBU1:RCJ1"/>
    <mergeCell ref="RCK1:RCZ1"/>
    <mergeCell ref="RDA1:RDP1"/>
    <mergeCell ref="RDQ1:REF1"/>
    <mergeCell ref="REG1:REV1"/>
    <mergeCell ref="REW1:RFL1"/>
    <mergeCell ref="QYC1:QYR1"/>
    <mergeCell ref="QYS1:QZH1"/>
    <mergeCell ref="QZI1:QZX1"/>
    <mergeCell ref="QZY1:RAN1"/>
    <mergeCell ref="RAO1:RBD1"/>
    <mergeCell ref="RBE1:RBT1"/>
    <mergeCell ref="QUK1:QUZ1"/>
    <mergeCell ref="QVA1:QVP1"/>
    <mergeCell ref="QVQ1:QWF1"/>
    <mergeCell ref="QWG1:QWV1"/>
    <mergeCell ref="QWW1:QXL1"/>
    <mergeCell ref="QXM1:QYB1"/>
    <mergeCell ref="QQS1:QRH1"/>
    <mergeCell ref="QRI1:QRX1"/>
    <mergeCell ref="QRY1:QSN1"/>
    <mergeCell ref="QSO1:QTD1"/>
    <mergeCell ref="QTE1:QTT1"/>
    <mergeCell ref="QTU1:QUJ1"/>
    <mergeCell ref="QNA1:QNP1"/>
    <mergeCell ref="QNQ1:QOF1"/>
    <mergeCell ref="QOG1:QOV1"/>
    <mergeCell ref="QOW1:QPL1"/>
    <mergeCell ref="QPM1:QQB1"/>
    <mergeCell ref="QQC1:QQR1"/>
    <mergeCell ref="QJI1:QJX1"/>
    <mergeCell ref="QJY1:QKN1"/>
    <mergeCell ref="QKO1:QLD1"/>
    <mergeCell ref="QLE1:QLT1"/>
    <mergeCell ref="QLU1:QMJ1"/>
    <mergeCell ref="QMK1:QMZ1"/>
    <mergeCell ref="QFQ1:QGF1"/>
    <mergeCell ref="QGG1:QGV1"/>
    <mergeCell ref="QGW1:QHL1"/>
    <mergeCell ref="QHM1:QIB1"/>
    <mergeCell ref="QIC1:QIR1"/>
    <mergeCell ref="QIS1:QJH1"/>
    <mergeCell ref="QBY1:QCN1"/>
    <mergeCell ref="QCO1:QDD1"/>
    <mergeCell ref="QDE1:QDT1"/>
    <mergeCell ref="QDU1:QEJ1"/>
    <mergeCell ref="QEK1:QEZ1"/>
    <mergeCell ref="QFA1:QFP1"/>
    <mergeCell ref="PYG1:PYV1"/>
    <mergeCell ref="PYW1:PZL1"/>
    <mergeCell ref="PZM1:QAB1"/>
    <mergeCell ref="QAC1:QAR1"/>
    <mergeCell ref="QAS1:QBH1"/>
    <mergeCell ref="QBI1:QBX1"/>
    <mergeCell ref="PUO1:PVD1"/>
    <mergeCell ref="PVE1:PVT1"/>
    <mergeCell ref="PVU1:PWJ1"/>
    <mergeCell ref="PWK1:PWZ1"/>
    <mergeCell ref="PXA1:PXP1"/>
    <mergeCell ref="PXQ1:PYF1"/>
    <mergeCell ref="PQW1:PRL1"/>
    <mergeCell ref="PRM1:PSB1"/>
    <mergeCell ref="PSC1:PSR1"/>
    <mergeCell ref="PSS1:PTH1"/>
    <mergeCell ref="PTI1:PTX1"/>
    <mergeCell ref="PTY1:PUN1"/>
    <mergeCell ref="PNE1:PNT1"/>
    <mergeCell ref="PNU1:POJ1"/>
    <mergeCell ref="POK1:POZ1"/>
    <mergeCell ref="PPA1:PPP1"/>
    <mergeCell ref="PPQ1:PQF1"/>
    <mergeCell ref="PQG1:PQV1"/>
    <mergeCell ref="PJM1:PKB1"/>
    <mergeCell ref="PKC1:PKR1"/>
    <mergeCell ref="PKS1:PLH1"/>
    <mergeCell ref="PLI1:PLX1"/>
    <mergeCell ref="PLY1:PMN1"/>
    <mergeCell ref="PMO1:PND1"/>
    <mergeCell ref="PFU1:PGJ1"/>
    <mergeCell ref="PGK1:PGZ1"/>
    <mergeCell ref="PHA1:PHP1"/>
    <mergeCell ref="PHQ1:PIF1"/>
    <mergeCell ref="PIG1:PIV1"/>
    <mergeCell ref="PIW1:PJL1"/>
    <mergeCell ref="PCC1:PCR1"/>
    <mergeCell ref="PCS1:PDH1"/>
    <mergeCell ref="PDI1:PDX1"/>
    <mergeCell ref="PDY1:PEN1"/>
    <mergeCell ref="PEO1:PFD1"/>
    <mergeCell ref="PFE1:PFT1"/>
    <mergeCell ref="OYK1:OYZ1"/>
    <mergeCell ref="OZA1:OZP1"/>
    <mergeCell ref="OZQ1:PAF1"/>
    <mergeCell ref="PAG1:PAV1"/>
    <mergeCell ref="PAW1:PBL1"/>
    <mergeCell ref="PBM1:PCB1"/>
    <mergeCell ref="OUS1:OVH1"/>
    <mergeCell ref="OVI1:OVX1"/>
    <mergeCell ref="OVY1:OWN1"/>
    <mergeCell ref="OWO1:OXD1"/>
    <mergeCell ref="OXE1:OXT1"/>
    <mergeCell ref="OXU1:OYJ1"/>
    <mergeCell ref="ORA1:ORP1"/>
    <mergeCell ref="ORQ1:OSF1"/>
    <mergeCell ref="OSG1:OSV1"/>
    <mergeCell ref="OSW1:OTL1"/>
    <mergeCell ref="OTM1:OUB1"/>
    <mergeCell ref="OUC1:OUR1"/>
    <mergeCell ref="ONI1:ONX1"/>
    <mergeCell ref="ONY1:OON1"/>
    <mergeCell ref="OOO1:OPD1"/>
    <mergeCell ref="OPE1:OPT1"/>
    <mergeCell ref="OPU1:OQJ1"/>
    <mergeCell ref="OQK1:OQZ1"/>
    <mergeCell ref="OJQ1:OKF1"/>
    <mergeCell ref="OKG1:OKV1"/>
    <mergeCell ref="OKW1:OLL1"/>
    <mergeCell ref="OLM1:OMB1"/>
    <mergeCell ref="OMC1:OMR1"/>
    <mergeCell ref="OMS1:ONH1"/>
    <mergeCell ref="OFY1:OGN1"/>
    <mergeCell ref="OGO1:OHD1"/>
    <mergeCell ref="OHE1:OHT1"/>
    <mergeCell ref="OHU1:OIJ1"/>
    <mergeCell ref="OIK1:OIZ1"/>
    <mergeCell ref="OJA1:OJP1"/>
    <mergeCell ref="OCG1:OCV1"/>
    <mergeCell ref="OCW1:ODL1"/>
    <mergeCell ref="ODM1:OEB1"/>
    <mergeCell ref="OEC1:OER1"/>
    <mergeCell ref="OES1:OFH1"/>
    <mergeCell ref="OFI1:OFX1"/>
    <mergeCell ref="NYO1:NZD1"/>
    <mergeCell ref="NZE1:NZT1"/>
    <mergeCell ref="NZU1:OAJ1"/>
    <mergeCell ref="OAK1:OAZ1"/>
    <mergeCell ref="OBA1:OBP1"/>
    <mergeCell ref="OBQ1:OCF1"/>
    <mergeCell ref="NUW1:NVL1"/>
    <mergeCell ref="NVM1:NWB1"/>
    <mergeCell ref="NWC1:NWR1"/>
    <mergeCell ref="NWS1:NXH1"/>
    <mergeCell ref="NXI1:NXX1"/>
    <mergeCell ref="NXY1:NYN1"/>
    <mergeCell ref="NRE1:NRT1"/>
    <mergeCell ref="NRU1:NSJ1"/>
    <mergeCell ref="NSK1:NSZ1"/>
    <mergeCell ref="NTA1:NTP1"/>
    <mergeCell ref="NTQ1:NUF1"/>
    <mergeCell ref="NUG1:NUV1"/>
    <mergeCell ref="NNM1:NOB1"/>
    <mergeCell ref="NOC1:NOR1"/>
    <mergeCell ref="NOS1:NPH1"/>
    <mergeCell ref="NPI1:NPX1"/>
    <mergeCell ref="NPY1:NQN1"/>
    <mergeCell ref="NQO1:NRD1"/>
    <mergeCell ref="NJU1:NKJ1"/>
    <mergeCell ref="NKK1:NKZ1"/>
    <mergeCell ref="NLA1:NLP1"/>
    <mergeCell ref="NLQ1:NMF1"/>
    <mergeCell ref="NMG1:NMV1"/>
    <mergeCell ref="NMW1:NNL1"/>
    <mergeCell ref="NGC1:NGR1"/>
    <mergeCell ref="NGS1:NHH1"/>
    <mergeCell ref="NHI1:NHX1"/>
    <mergeCell ref="NHY1:NIN1"/>
    <mergeCell ref="NIO1:NJD1"/>
    <mergeCell ref="NJE1:NJT1"/>
    <mergeCell ref="NCK1:NCZ1"/>
    <mergeCell ref="NDA1:NDP1"/>
    <mergeCell ref="NDQ1:NEF1"/>
    <mergeCell ref="NEG1:NEV1"/>
    <mergeCell ref="NEW1:NFL1"/>
    <mergeCell ref="NFM1:NGB1"/>
    <mergeCell ref="MYS1:MZH1"/>
    <mergeCell ref="MZI1:MZX1"/>
    <mergeCell ref="MZY1:NAN1"/>
    <mergeCell ref="NAO1:NBD1"/>
    <mergeCell ref="NBE1:NBT1"/>
    <mergeCell ref="NBU1:NCJ1"/>
    <mergeCell ref="MVA1:MVP1"/>
    <mergeCell ref="MVQ1:MWF1"/>
    <mergeCell ref="MWG1:MWV1"/>
    <mergeCell ref="MWW1:MXL1"/>
    <mergeCell ref="MXM1:MYB1"/>
    <mergeCell ref="MYC1:MYR1"/>
    <mergeCell ref="MRI1:MRX1"/>
    <mergeCell ref="MRY1:MSN1"/>
    <mergeCell ref="MSO1:MTD1"/>
    <mergeCell ref="MTE1:MTT1"/>
    <mergeCell ref="MTU1:MUJ1"/>
    <mergeCell ref="MUK1:MUZ1"/>
    <mergeCell ref="MNQ1:MOF1"/>
    <mergeCell ref="MOG1:MOV1"/>
    <mergeCell ref="MOW1:MPL1"/>
    <mergeCell ref="MPM1:MQB1"/>
    <mergeCell ref="MQC1:MQR1"/>
    <mergeCell ref="MQS1:MRH1"/>
    <mergeCell ref="MJY1:MKN1"/>
    <mergeCell ref="MKO1:MLD1"/>
    <mergeCell ref="MLE1:MLT1"/>
    <mergeCell ref="MLU1:MMJ1"/>
    <mergeCell ref="MMK1:MMZ1"/>
    <mergeCell ref="MNA1:MNP1"/>
    <mergeCell ref="MGG1:MGV1"/>
    <mergeCell ref="MGW1:MHL1"/>
    <mergeCell ref="MHM1:MIB1"/>
    <mergeCell ref="MIC1:MIR1"/>
    <mergeCell ref="MIS1:MJH1"/>
    <mergeCell ref="MJI1:MJX1"/>
    <mergeCell ref="MCO1:MDD1"/>
    <mergeCell ref="MDE1:MDT1"/>
    <mergeCell ref="MDU1:MEJ1"/>
    <mergeCell ref="MEK1:MEZ1"/>
    <mergeCell ref="MFA1:MFP1"/>
    <mergeCell ref="MFQ1:MGF1"/>
    <mergeCell ref="LYW1:LZL1"/>
    <mergeCell ref="LZM1:MAB1"/>
    <mergeCell ref="MAC1:MAR1"/>
    <mergeCell ref="MAS1:MBH1"/>
    <mergeCell ref="MBI1:MBX1"/>
    <mergeCell ref="MBY1:MCN1"/>
    <mergeCell ref="LVE1:LVT1"/>
    <mergeCell ref="LVU1:LWJ1"/>
    <mergeCell ref="LWK1:LWZ1"/>
    <mergeCell ref="LXA1:LXP1"/>
    <mergeCell ref="LXQ1:LYF1"/>
    <mergeCell ref="LYG1:LYV1"/>
    <mergeCell ref="LRM1:LSB1"/>
    <mergeCell ref="LSC1:LSR1"/>
    <mergeCell ref="LSS1:LTH1"/>
    <mergeCell ref="LTI1:LTX1"/>
    <mergeCell ref="LTY1:LUN1"/>
    <mergeCell ref="LUO1:LVD1"/>
    <mergeCell ref="LNU1:LOJ1"/>
    <mergeCell ref="LOK1:LOZ1"/>
    <mergeCell ref="LPA1:LPP1"/>
    <mergeCell ref="LPQ1:LQF1"/>
    <mergeCell ref="LQG1:LQV1"/>
    <mergeCell ref="LQW1:LRL1"/>
    <mergeCell ref="LKC1:LKR1"/>
    <mergeCell ref="LKS1:LLH1"/>
    <mergeCell ref="LLI1:LLX1"/>
    <mergeCell ref="LLY1:LMN1"/>
    <mergeCell ref="LMO1:LND1"/>
    <mergeCell ref="LNE1:LNT1"/>
    <mergeCell ref="LGK1:LGZ1"/>
    <mergeCell ref="LHA1:LHP1"/>
    <mergeCell ref="LHQ1:LIF1"/>
    <mergeCell ref="LIG1:LIV1"/>
    <mergeCell ref="LIW1:LJL1"/>
    <mergeCell ref="LJM1:LKB1"/>
    <mergeCell ref="LCS1:LDH1"/>
    <mergeCell ref="LDI1:LDX1"/>
    <mergeCell ref="LDY1:LEN1"/>
    <mergeCell ref="LEO1:LFD1"/>
    <mergeCell ref="LFE1:LFT1"/>
    <mergeCell ref="LFU1:LGJ1"/>
    <mergeCell ref="KZA1:KZP1"/>
    <mergeCell ref="KZQ1:LAF1"/>
    <mergeCell ref="LAG1:LAV1"/>
    <mergeCell ref="LAW1:LBL1"/>
    <mergeCell ref="LBM1:LCB1"/>
    <mergeCell ref="LCC1:LCR1"/>
    <mergeCell ref="KVI1:KVX1"/>
    <mergeCell ref="KVY1:KWN1"/>
    <mergeCell ref="KWO1:KXD1"/>
    <mergeCell ref="KXE1:KXT1"/>
    <mergeCell ref="KXU1:KYJ1"/>
    <mergeCell ref="KYK1:KYZ1"/>
    <mergeCell ref="KRQ1:KSF1"/>
    <mergeCell ref="KSG1:KSV1"/>
    <mergeCell ref="KSW1:KTL1"/>
    <mergeCell ref="KTM1:KUB1"/>
    <mergeCell ref="KUC1:KUR1"/>
    <mergeCell ref="KUS1:KVH1"/>
    <mergeCell ref="KNY1:KON1"/>
    <mergeCell ref="KOO1:KPD1"/>
    <mergeCell ref="KPE1:KPT1"/>
    <mergeCell ref="KPU1:KQJ1"/>
    <mergeCell ref="KQK1:KQZ1"/>
    <mergeCell ref="KRA1:KRP1"/>
    <mergeCell ref="KKG1:KKV1"/>
    <mergeCell ref="KKW1:KLL1"/>
    <mergeCell ref="KLM1:KMB1"/>
    <mergeCell ref="KMC1:KMR1"/>
    <mergeCell ref="KMS1:KNH1"/>
    <mergeCell ref="KNI1:KNX1"/>
    <mergeCell ref="KGO1:KHD1"/>
    <mergeCell ref="KHE1:KHT1"/>
    <mergeCell ref="KHU1:KIJ1"/>
    <mergeCell ref="KIK1:KIZ1"/>
    <mergeCell ref="KJA1:KJP1"/>
    <mergeCell ref="KJQ1:KKF1"/>
    <mergeCell ref="KCW1:KDL1"/>
    <mergeCell ref="KDM1:KEB1"/>
    <mergeCell ref="KEC1:KER1"/>
    <mergeCell ref="KES1:KFH1"/>
    <mergeCell ref="KFI1:KFX1"/>
    <mergeCell ref="KFY1:KGN1"/>
    <mergeCell ref="JZE1:JZT1"/>
    <mergeCell ref="JZU1:KAJ1"/>
    <mergeCell ref="KAK1:KAZ1"/>
    <mergeCell ref="KBA1:KBP1"/>
    <mergeCell ref="KBQ1:KCF1"/>
    <mergeCell ref="KCG1:KCV1"/>
    <mergeCell ref="JVM1:JWB1"/>
    <mergeCell ref="JWC1:JWR1"/>
    <mergeCell ref="JWS1:JXH1"/>
    <mergeCell ref="JXI1:JXX1"/>
    <mergeCell ref="JXY1:JYN1"/>
    <mergeCell ref="JYO1:JZD1"/>
    <mergeCell ref="JRU1:JSJ1"/>
    <mergeCell ref="JSK1:JSZ1"/>
    <mergeCell ref="JTA1:JTP1"/>
    <mergeCell ref="JTQ1:JUF1"/>
    <mergeCell ref="JUG1:JUV1"/>
    <mergeCell ref="JUW1:JVL1"/>
    <mergeCell ref="JOC1:JOR1"/>
    <mergeCell ref="JOS1:JPH1"/>
    <mergeCell ref="JPI1:JPX1"/>
    <mergeCell ref="JPY1:JQN1"/>
    <mergeCell ref="JQO1:JRD1"/>
    <mergeCell ref="JRE1:JRT1"/>
    <mergeCell ref="JKK1:JKZ1"/>
    <mergeCell ref="JLA1:JLP1"/>
    <mergeCell ref="JLQ1:JMF1"/>
    <mergeCell ref="JMG1:JMV1"/>
    <mergeCell ref="JMW1:JNL1"/>
    <mergeCell ref="JNM1:JOB1"/>
    <mergeCell ref="JGS1:JHH1"/>
    <mergeCell ref="JHI1:JHX1"/>
    <mergeCell ref="JHY1:JIN1"/>
    <mergeCell ref="JIO1:JJD1"/>
    <mergeCell ref="JJE1:JJT1"/>
    <mergeCell ref="JJU1:JKJ1"/>
    <mergeCell ref="JDA1:JDP1"/>
    <mergeCell ref="JDQ1:JEF1"/>
    <mergeCell ref="JEG1:JEV1"/>
    <mergeCell ref="JEW1:JFL1"/>
    <mergeCell ref="JFM1:JGB1"/>
    <mergeCell ref="JGC1:JGR1"/>
    <mergeCell ref="IZI1:IZX1"/>
    <mergeCell ref="IZY1:JAN1"/>
    <mergeCell ref="JAO1:JBD1"/>
    <mergeCell ref="JBE1:JBT1"/>
    <mergeCell ref="JBU1:JCJ1"/>
    <mergeCell ref="JCK1:JCZ1"/>
    <mergeCell ref="IVQ1:IWF1"/>
    <mergeCell ref="IWG1:IWV1"/>
    <mergeCell ref="IWW1:IXL1"/>
    <mergeCell ref="IXM1:IYB1"/>
    <mergeCell ref="IYC1:IYR1"/>
    <mergeCell ref="IYS1:IZH1"/>
    <mergeCell ref="IRY1:ISN1"/>
    <mergeCell ref="ISO1:ITD1"/>
    <mergeCell ref="ITE1:ITT1"/>
    <mergeCell ref="ITU1:IUJ1"/>
    <mergeCell ref="IUK1:IUZ1"/>
    <mergeCell ref="IVA1:IVP1"/>
    <mergeCell ref="IOG1:IOV1"/>
    <mergeCell ref="IOW1:IPL1"/>
    <mergeCell ref="IPM1:IQB1"/>
    <mergeCell ref="IQC1:IQR1"/>
    <mergeCell ref="IQS1:IRH1"/>
    <mergeCell ref="IRI1:IRX1"/>
    <mergeCell ref="IKO1:ILD1"/>
    <mergeCell ref="ILE1:ILT1"/>
    <mergeCell ref="ILU1:IMJ1"/>
    <mergeCell ref="IMK1:IMZ1"/>
    <mergeCell ref="INA1:INP1"/>
    <mergeCell ref="INQ1:IOF1"/>
    <mergeCell ref="IGW1:IHL1"/>
    <mergeCell ref="IHM1:IIB1"/>
    <mergeCell ref="IIC1:IIR1"/>
    <mergeCell ref="IIS1:IJH1"/>
    <mergeCell ref="IJI1:IJX1"/>
    <mergeCell ref="IJY1:IKN1"/>
    <mergeCell ref="IDE1:IDT1"/>
    <mergeCell ref="IDU1:IEJ1"/>
    <mergeCell ref="IEK1:IEZ1"/>
    <mergeCell ref="IFA1:IFP1"/>
    <mergeCell ref="IFQ1:IGF1"/>
    <mergeCell ref="IGG1:IGV1"/>
    <mergeCell ref="HZM1:IAB1"/>
    <mergeCell ref="IAC1:IAR1"/>
    <mergeCell ref="IAS1:IBH1"/>
    <mergeCell ref="IBI1:IBX1"/>
    <mergeCell ref="IBY1:ICN1"/>
    <mergeCell ref="ICO1:IDD1"/>
    <mergeCell ref="HVU1:HWJ1"/>
    <mergeCell ref="HWK1:HWZ1"/>
    <mergeCell ref="HXA1:HXP1"/>
    <mergeCell ref="HXQ1:HYF1"/>
    <mergeCell ref="HYG1:HYV1"/>
    <mergeCell ref="HYW1:HZL1"/>
    <mergeCell ref="HSC1:HSR1"/>
    <mergeCell ref="HSS1:HTH1"/>
    <mergeCell ref="HTI1:HTX1"/>
    <mergeCell ref="HTY1:HUN1"/>
    <mergeCell ref="HUO1:HVD1"/>
    <mergeCell ref="HVE1:HVT1"/>
    <mergeCell ref="HOK1:HOZ1"/>
    <mergeCell ref="HPA1:HPP1"/>
    <mergeCell ref="HPQ1:HQF1"/>
    <mergeCell ref="HQG1:HQV1"/>
    <mergeCell ref="HQW1:HRL1"/>
    <mergeCell ref="HRM1:HSB1"/>
    <mergeCell ref="HKS1:HLH1"/>
    <mergeCell ref="HLI1:HLX1"/>
    <mergeCell ref="HLY1:HMN1"/>
    <mergeCell ref="HMO1:HND1"/>
    <mergeCell ref="HNE1:HNT1"/>
    <mergeCell ref="HNU1:HOJ1"/>
    <mergeCell ref="HHA1:HHP1"/>
    <mergeCell ref="HHQ1:HIF1"/>
    <mergeCell ref="HIG1:HIV1"/>
    <mergeCell ref="HIW1:HJL1"/>
    <mergeCell ref="HJM1:HKB1"/>
    <mergeCell ref="HKC1:HKR1"/>
    <mergeCell ref="HDI1:HDX1"/>
    <mergeCell ref="HDY1:HEN1"/>
    <mergeCell ref="HEO1:HFD1"/>
    <mergeCell ref="HFE1:HFT1"/>
    <mergeCell ref="HFU1:HGJ1"/>
    <mergeCell ref="HGK1:HGZ1"/>
    <mergeCell ref="GZQ1:HAF1"/>
    <mergeCell ref="HAG1:HAV1"/>
    <mergeCell ref="HAW1:HBL1"/>
    <mergeCell ref="HBM1:HCB1"/>
    <mergeCell ref="HCC1:HCR1"/>
    <mergeCell ref="HCS1:HDH1"/>
    <mergeCell ref="GVY1:GWN1"/>
    <mergeCell ref="GWO1:GXD1"/>
    <mergeCell ref="GXE1:GXT1"/>
    <mergeCell ref="GXU1:GYJ1"/>
    <mergeCell ref="GYK1:GYZ1"/>
    <mergeCell ref="GZA1:GZP1"/>
    <mergeCell ref="GSG1:GSV1"/>
    <mergeCell ref="GSW1:GTL1"/>
    <mergeCell ref="GTM1:GUB1"/>
    <mergeCell ref="GUC1:GUR1"/>
    <mergeCell ref="GUS1:GVH1"/>
    <mergeCell ref="GVI1:GVX1"/>
    <mergeCell ref="GOO1:GPD1"/>
    <mergeCell ref="GPE1:GPT1"/>
    <mergeCell ref="GPU1:GQJ1"/>
    <mergeCell ref="GQK1:GQZ1"/>
    <mergeCell ref="GRA1:GRP1"/>
    <mergeCell ref="GRQ1:GSF1"/>
    <mergeCell ref="GKW1:GLL1"/>
    <mergeCell ref="GLM1:GMB1"/>
    <mergeCell ref="GMC1:GMR1"/>
    <mergeCell ref="GMS1:GNH1"/>
    <mergeCell ref="GNI1:GNX1"/>
    <mergeCell ref="GNY1:GON1"/>
    <mergeCell ref="GHE1:GHT1"/>
    <mergeCell ref="GHU1:GIJ1"/>
    <mergeCell ref="GIK1:GIZ1"/>
    <mergeCell ref="GJA1:GJP1"/>
    <mergeCell ref="GJQ1:GKF1"/>
    <mergeCell ref="GKG1:GKV1"/>
    <mergeCell ref="GDM1:GEB1"/>
    <mergeCell ref="GEC1:GER1"/>
    <mergeCell ref="GES1:GFH1"/>
    <mergeCell ref="GFI1:GFX1"/>
    <mergeCell ref="GFY1:GGN1"/>
    <mergeCell ref="GGO1:GHD1"/>
    <mergeCell ref="FZU1:GAJ1"/>
    <mergeCell ref="GAK1:GAZ1"/>
    <mergeCell ref="GBA1:GBP1"/>
    <mergeCell ref="GBQ1:GCF1"/>
    <mergeCell ref="GCG1:GCV1"/>
    <mergeCell ref="GCW1:GDL1"/>
    <mergeCell ref="FWC1:FWR1"/>
    <mergeCell ref="FWS1:FXH1"/>
    <mergeCell ref="FXI1:FXX1"/>
    <mergeCell ref="FXY1:FYN1"/>
    <mergeCell ref="FYO1:FZD1"/>
    <mergeCell ref="FZE1:FZT1"/>
    <mergeCell ref="FSK1:FSZ1"/>
    <mergeCell ref="FTA1:FTP1"/>
    <mergeCell ref="FTQ1:FUF1"/>
    <mergeCell ref="FUG1:FUV1"/>
    <mergeCell ref="FUW1:FVL1"/>
    <mergeCell ref="FVM1:FWB1"/>
    <mergeCell ref="FOS1:FPH1"/>
    <mergeCell ref="FPI1:FPX1"/>
    <mergeCell ref="FPY1:FQN1"/>
    <mergeCell ref="FQO1:FRD1"/>
    <mergeCell ref="FRE1:FRT1"/>
    <mergeCell ref="FRU1:FSJ1"/>
    <mergeCell ref="FLA1:FLP1"/>
    <mergeCell ref="FLQ1:FMF1"/>
    <mergeCell ref="FMG1:FMV1"/>
    <mergeCell ref="FMW1:FNL1"/>
    <mergeCell ref="FNM1:FOB1"/>
    <mergeCell ref="FOC1:FOR1"/>
    <mergeCell ref="FHI1:FHX1"/>
    <mergeCell ref="FHY1:FIN1"/>
    <mergeCell ref="FIO1:FJD1"/>
    <mergeCell ref="FJE1:FJT1"/>
    <mergeCell ref="FJU1:FKJ1"/>
    <mergeCell ref="FKK1:FKZ1"/>
    <mergeCell ref="FDQ1:FEF1"/>
    <mergeCell ref="FEG1:FEV1"/>
    <mergeCell ref="FEW1:FFL1"/>
    <mergeCell ref="FFM1:FGB1"/>
    <mergeCell ref="FGC1:FGR1"/>
    <mergeCell ref="FGS1:FHH1"/>
    <mergeCell ref="EZY1:FAN1"/>
    <mergeCell ref="FAO1:FBD1"/>
    <mergeCell ref="FBE1:FBT1"/>
    <mergeCell ref="FBU1:FCJ1"/>
    <mergeCell ref="FCK1:FCZ1"/>
    <mergeCell ref="FDA1:FDP1"/>
    <mergeCell ref="EWG1:EWV1"/>
    <mergeCell ref="EWW1:EXL1"/>
    <mergeCell ref="EXM1:EYB1"/>
    <mergeCell ref="EYC1:EYR1"/>
    <mergeCell ref="EYS1:EZH1"/>
    <mergeCell ref="EZI1:EZX1"/>
    <mergeCell ref="ESO1:ETD1"/>
    <mergeCell ref="ETE1:ETT1"/>
    <mergeCell ref="ETU1:EUJ1"/>
    <mergeCell ref="EUK1:EUZ1"/>
    <mergeCell ref="EVA1:EVP1"/>
    <mergeCell ref="EVQ1:EWF1"/>
    <mergeCell ref="EOW1:EPL1"/>
    <mergeCell ref="EPM1:EQB1"/>
    <mergeCell ref="EQC1:EQR1"/>
    <mergeCell ref="EQS1:ERH1"/>
    <mergeCell ref="ERI1:ERX1"/>
    <mergeCell ref="ERY1:ESN1"/>
    <mergeCell ref="ELE1:ELT1"/>
    <mergeCell ref="ELU1:EMJ1"/>
    <mergeCell ref="EMK1:EMZ1"/>
    <mergeCell ref="ENA1:ENP1"/>
    <mergeCell ref="ENQ1:EOF1"/>
    <mergeCell ref="EOG1:EOV1"/>
    <mergeCell ref="EHM1:EIB1"/>
    <mergeCell ref="EIC1:EIR1"/>
    <mergeCell ref="EIS1:EJH1"/>
    <mergeCell ref="EJI1:EJX1"/>
    <mergeCell ref="EJY1:EKN1"/>
    <mergeCell ref="EKO1:ELD1"/>
    <mergeCell ref="EDU1:EEJ1"/>
    <mergeCell ref="EEK1:EEZ1"/>
    <mergeCell ref="EFA1:EFP1"/>
    <mergeCell ref="EFQ1:EGF1"/>
    <mergeCell ref="EGG1:EGV1"/>
    <mergeCell ref="EGW1:EHL1"/>
    <mergeCell ref="EAC1:EAR1"/>
    <mergeCell ref="EAS1:EBH1"/>
    <mergeCell ref="EBI1:EBX1"/>
    <mergeCell ref="EBY1:ECN1"/>
    <mergeCell ref="ECO1:EDD1"/>
    <mergeCell ref="EDE1:EDT1"/>
    <mergeCell ref="DWK1:DWZ1"/>
    <mergeCell ref="DXA1:DXP1"/>
    <mergeCell ref="DXQ1:DYF1"/>
    <mergeCell ref="DYG1:DYV1"/>
    <mergeCell ref="DYW1:DZL1"/>
    <mergeCell ref="DZM1:EAB1"/>
    <mergeCell ref="DSS1:DTH1"/>
    <mergeCell ref="DTI1:DTX1"/>
    <mergeCell ref="DTY1:DUN1"/>
    <mergeCell ref="DUO1:DVD1"/>
    <mergeCell ref="DVE1:DVT1"/>
    <mergeCell ref="DVU1:DWJ1"/>
    <mergeCell ref="DPA1:DPP1"/>
    <mergeCell ref="DPQ1:DQF1"/>
    <mergeCell ref="DQG1:DQV1"/>
    <mergeCell ref="DQW1:DRL1"/>
    <mergeCell ref="DRM1:DSB1"/>
    <mergeCell ref="DSC1:DSR1"/>
    <mergeCell ref="DLI1:DLX1"/>
    <mergeCell ref="DLY1:DMN1"/>
    <mergeCell ref="DMO1:DND1"/>
    <mergeCell ref="DNE1:DNT1"/>
    <mergeCell ref="DNU1:DOJ1"/>
    <mergeCell ref="DOK1:DOZ1"/>
    <mergeCell ref="DHQ1:DIF1"/>
    <mergeCell ref="DIG1:DIV1"/>
    <mergeCell ref="DIW1:DJL1"/>
    <mergeCell ref="DJM1:DKB1"/>
    <mergeCell ref="DKC1:DKR1"/>
    <mergeCell ref="DKS1:DLH1"/>
    <mergeCell ref="DDY1:DEN1"/>
    <mergeCell ref="DEO1:DFD1"/>
    <mergeCell ref="DFE1:DFT1"/>
    <mergeCell ref="DFU1:DGJ1"/>
    <mergeCell ref="DGK1:DGZ1"/>
    <mergeCell ref="DHA1:DHP1"/>
    <mergeCell ref="DAG1:DAV1"/>
    <mergeCell ref="DAW1:DBL1"/>
    <mergeCell ref="DBM1:DCB1"/>
    <mergeCell ref="DCC1:DCR1"/>
    <mergeCell ref="DCS1:DDH1"/>
    <mergeCell ref="DDI1:DDX1"/>
    <mergeCell ref="CWO1:CXD1"/>
    <mergeCell ref="CXE1:CXT1"/>
    <mergeCell ref="CXU1:CYJ1"/>
    <mergeCell ref="CYK1:CYZ1"/>
    <mergeCell ref="CZA1:CZP1"/>
    <mergeCell ref="CZQ1:DAF1"/>
    <mergeCell ref="CSW1:CTL1"/>
    <mergeCell ref="CTM1:CUB1"/>
    <mergeCell ref="CUC1:CUR1"/>
    <mergeCell ref="CUS1:CVH1"/>
    <mergeCell ref="CVI1:CVX1"/>
    <mergeCell ref="CVY1:CWN1"/>
    <mergeCell ref="CPE1:CPT1"/>
    <mergeCell ref="CPU1:CQJ1"/>
    <mergeCell ref="CQK1:CQZ1"/>
    <mergeCell ref="CRA1:CRP1"/>
    <mergeCell ref="CRQ1:CSF1"/>
    <mergeCell ref="CSG1:CSV1"/>
    <mergeCell ref="CLM1:CMB1"/>
    <mergeCell ref="CMC1:CMR1"/>
    <mergeCell ref="CMS1:CNH1"/>
    <mergeCell ref="CNI1:CNX1"/>
    <mergeCell ref="CNY1:CON1"/>
    <mergeCell ref="COO1:CPD1"/>
    <mergeCell ref="CHU1:CIJ1"/>
    <mergeCell ref="CIK1:CIZ1"/>
    <mergeCell ref="CJA1:CJP1"/>
    <mergeCell ref="CJQ1:CKF1"/>
    <mergeCell ref="CKG1:CKV1"/>
    <mergeCell ref="CKW1:CLL1"/>
    <mergeCell ref="CEC1:CER1"/>
    <mergeCell ref="CES1:CFH1"/>
    <mergeCell ref="CFI1:CFX1"/>
    <mergeCell ref="CFY1:CGN1"/>
    <mergeCell ref="CGO1:CHD1"/>
    <mergeCell ref="CHE1:CHT1"/>
    <mergeCell ref="CAK1:CAZ1"/>
    <mergeCell ref="CBA1:CBP1"/>
    <mergeCell ref="CBQ1:CCF1"/>
    <mergeCell ref="CCG1:CCV1"/>
    <mergeCell ref="CCW1:CDL1"/>
    <mergeCell ref="CDM1:CEB1"/>
    <mergeCell ref="BWS1:BXH1"/>
    <mergeCell ref="BXI1:BXX1"/>
    <mergeCell ref="BXY1:BYN1"/>
    <mergeCell ref="BYO1:BZD1"/>
    <mergeCell ref="BZE1:BZT1"/>
    <mergeCell ref="BZU1:CAJ1"/>
    <mergeCell ref="BTA1:BTP1"/>
    <mergeCell ref="BTQ1:BUF1"/>
    <mergeCell ref="BUG1:BUV1"/>
    <mergeCell ref="BUW1:BVL1"/>
    <mergeCell ref="BVM1:BWB1"/>
    <mergeCell ref="BWC1:BWR1"/>
    <mergeCell ref="BPI1:BPX1"/>
    <mergeCell ref="BPY1:BQN1"/>
    <mergeCell ref="BQO1:BRD1"/>
    <mergeCell ref="BRE1:BRT1"/>
    <mergeCell ref="BRU1:BSJ1"/>
    <mergeCell ref="BSK1:BSZ1"/>
    <mergeCell ref="BLQ1:BMF1"/>
    <mergeCell ref="BMG1:BMV1"/>
    <mergeCell ref="BMW1:BNL1"/>
    <mergeCell ref="BNM1:BOB1"/>
    <mergeCell ref="BOC1:BOR1"/>
    <mergeCell ref="BOS1:BPH1"/>
    <mergeCell ref="BHY1:BIN1"/>
    <mergeCell ref="BIO1:BJD1"/>
    <mergeCell ref="BJE1:BJT1"/>
    <mergeCell ref="BJU1:BKJ1"/>
    <mergeCell ref="BKK1:BKZ1"/>
    <mergeCell ref="BLA1:BLP1"/>
    <mergeCell ref="BEG1:BEV1"/>
    <mergeCell ref="BEW1:BFL1"/>
    <mergeCell ref="BFM1:BGB1"/>
    <mergeCell ref="BGC1:BGR1"/>
    <mergeCell ref="BGS1:BHH1"/>
    <mergeCell ref="BHI1:BHX1"/>
    <mergeCell ref="BAO1:BBD1"/>
    <mergeCell ref="BBE1:BBT1"/>
    <mergeCell ref="BBU1:BCJ1"/>
    <mergeCell ref="BCK1:BCZ1"/>
    <mergeCell ref="BDA1:BDP1"/>
    <mergeCell ref="BDQ1:BEF1"/>
    <mergeCell ref="AWW1:AXL1"/>
    <mergeCell ref="AXM1:AYB1"/>
    <mergeCell ref="AYC1:AYR1"/>
    <mergeCell ref="AYS1:AZH1"/>
    <mergeCell ref="AZI1:AZX1"/>
    <mergeCell ref="AZY1:BAN1"/>
    <mergeCell ref="ATE1:ATT1"/>
    <mergeCell ref="ATU1:AUJ1"/>
    <mergeCell ref="AUK1:AUZ1"/>
    <mergeCell ref="AVA1:AVP1"/>
    <mergeCell ref="AVQ1:AWF1"/>
    <mergeCell ref="AWG1:AWV1"/>
    <mergeCell ref="APM1:AQB1"/>
    <mergeCell ref="AQC1:AQR1"/>
    <mergeCell ref="AQS1:ARH1"/>
    <mergeCell ref="ARI1:ARX1"/>
    <mergeCell ref="ARY1:ASN1"/>
    <mergeCell ref="ASO1:ATD1"/>
    <mergeCell ref="ALU1:AMJ1"/>
    <mergeCell ref="AMK1:AMZ1"/>
    <mergeCell ref="ANA1:ANP1"/>
    <mergeCell ref="ANQ1:AOF1"/>
    <mergeCell ref="AOG1:AOV1"/>
    <mergeCell ref="AOW1:APL1"/>
    <mergeCell ref="AIC1:AIR1"/>
    <mergeCell ref="AIS1:AJH1"/>
    <mergeCell ref="AJI1:AJX1"/>
    <mergeCell ref="AJY1:AKN1"/>
    <mergeCell ref="AKO1:ALD1"/>
    <mergeCell ref="ALE1:ALT1"/>
    <mergeCell ref="AEK1:AEZ1"/>
    <mergeCell ref="AFA1:AFP1"/>
    <mergeCell ref="AFQ1:AGF1"/>
    <mergeCell ref="AGG1:AGV1"/>
    <mergeCell ref="AGW1:AHL1"/>
    <mergeCell ref="AHM1:AIB1"/>
    <mergeCell ref="ABI1:ABX1"/>
    <mergeCell ref="ABY1:ACN1"/>
    <mergeCell ref="ACO1:ADD1"/>
    <mergeCell ref="ADE1:ADT1"/>
    <mergeCell ref="ADU1:AEJ1"/>
    <mergeCell ref="XA1:XP1"/>
    <mergeCell ref="XQ1:YF1"/>
    <mergeCell ref="YG1:YV1"/>
    <mergeCell ref="YW1:ZL1"/>
    <mergeCell ref="ZM1:AAB1"/>
    <mergeCell ref="AAC1:AAR1"/>
    <mergeCell ref="TI1:TX1"/>
    <mergeCell ref="TY1:UN1"/>
    <mergeCell ref="UO1:VD1"/>
    <mergeCell ref="VE1:VT1"/>
    <mergeCell ref="VU1:WJ1"/>
    <mergeCell ref="WK1:WZ1"/>
    <mergeCell ref="QW1:RL1"/>
    <mergeCell ref="RM1:SB1"/>
    <mergeCell ref="SC1:SR1"/>
    <mergeCell ref="SS1:TH1"/>
    <mergeCell ref="LY1:MN1"/>
    <mergeCell ref="MO1:ND1"/>
    <mergeCell ref="NE1:NT1"/>
    <mergeCell ref="NU1:OJ1"/>
    <mergeCell ref="OK1:OZ1"/>
    <mergeCell ref="PA1:PP1"/>
    <mergeCell ref="IG1:IV1"/>
    <mergeCell ref="IW1:JL1"/>
    <mergeCell ref="JM1:KB1"/>
    <mergeCell ref="KC1:KR1"/>
    <mergeCell ref="KS1:LH1"/>
    <mergeCell ref="LI1:LX1"/>
    <mergeCell ref="AAS1:ABH1"/>
    <mergeCell ref="EO1:FD1"/>
    <mergeCell ref="FE1:FT1"/>
    <mergeCell ref="FU1:GJ1"/>
    <mergeCell ref="GK1:GZ1"/>
    <mergeCell ref="HA1:HP1"/>
    <mergeCell ref="HQ1:IF1"/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  <mergeCell ref="PQ1:QF1"/>
    <mergeCell ref="QG1:Q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8"/>
  <sheetViews>
    <sheetView workbookViewId="0">
      <pane ySplit="3" topLeftCell="A4" activePane="bottomLeft" state="frozenSplit"/>
      <selection pane="bottomLeft" sqref="A1:XFD3"/>
    </sheetView>
  </sheetViews>
  <sheetFormatPr baseColWidth="10" defaultRowHeight="15" x14ac:dyDescent="0.25"/>
  <cols>
    <col min="1" max="1" width="22.85546875" style="4" customWidth="1"/>
    <col min="2" max="2" width="27" style="4" customWidth="1"/>
    <col min="3" max="3" width="36.5703125" style="4" customWidth="1"/>
    <col min="4" max="4" width="35.140625" style="4" customWidth="1"/>
    <col min="5" max="5" width="18.140625" style="4" customWidth="1"/>
    <col min="6" max="6" width="30.28515625" style="4" customWidth="1"/>
    <col min="7" max="7" width="33" style="4" customWidth="1"/>
    <col min="8" max="8" width="27.7109375" style="4" customWidth="1"/>
    <col min="9" max="9" width="26.7109375" style="4" bestFit="1" customWidth="1"/>
    <col min="10" max="10" width="33.85546875" style="4" customWidth="1"/>
    <col min="11" max="11" width="38.5703125" style="4" customWidth="1"/>
    <col min="12" max="12" width="27.42578125" style="4" customWidth="1"/>
    <col min="13" max="13" width="58.7109375" style="4" customWidth="1"/>
    <col min="14" max="14" width="28.140625" style="4" customWidth="1"/>
    <col min="15" max="15" width="28.42578125" style="4" customWidth="1"/>
    <col min="16" max="16" width="24.85546875" style="4" customWidth="1"/>
    <col min="17" max="16384" width="11.42578125" style="4"/>
  </cols>
  <sheetData>
    <row r="1" spans="1:16" s="8" customFormat="1" ht="18.75" x14ac:dyDescent="0.3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6" x14ac:dyDescent="0.25">
      <c r="I4" s="6" t="str">
        <f t="shared" ref="I4:I68" si="1">IF(C4+D4+E4-F4-G4-H4&lt;&gt;0,C4+D4+E4-F4-G4-H4,"")</f>
        <v/>
      </c>
    </row>
    <row r="5" spans="1:16" x14ac:dyDescent="0.25">
      <c r="I5" s="6" t="str">
        <f t="shared" si="1"/>
        <v/>
      </c>
    </row>
    <row r="6" spans="1:16" x14ac:dyDescent="0.25">
      <c r="I6" s="6" t="str">
        <f t="shared" si="1"/>
        <v/>
      </c>
    </row>
    <row r="7" spans="1:16" x14ac:dyDescent="0.25">
      <c r="I7" s="6" t="str">
        <f t="shared" si="1"/>
        <v/>
      </c>
    </row>
    <row r="8" spans="1:16" x14ac:dyDescent="0.25">
      <c r="I8" s="6" t="str">
        <f t="shared" si="1"/>
        <v/>
      </c>
    </row>
    <row r="9" spans="1:16" x14ac:dyDescent="0.25">
      <c r="I9" s="6" t="str">
        <f t="shared" si="1"/>
        <v/>
      </c>
    </row>
    <row r="10" spans="1:16" x14ac:dyDescent="0.25">
      <c r="I10" s="6" t="str">
        <f t="shared" si="1"/>
        <v/>
      </c>
    </row>
    <row r="11" spans="1:16" x14ac:dyDescent="0.25">
      <c r="I11" s="6" t="str">
        <f t="shared" si="1"/>
        <v/>
      </c>
    </row>
    <row r="12" spans="1:16" x14ac:dyDescent="0.25">
      <c r="I12" s="6" t="str">
        <f t="shared" si="1"/>
        <v/>
      </c>
    </row>
    <row r="13" spans="1:16" x14ac:dyDescent="0.25">
      <c r="I13" s="6" t="str">
        <f t="shared" si="1"/>
        <v/>
      </c>
    </row>
    <row r="14" spans="1:16" x14ac:dyDescent="0.25">
      <c r="I14" s="6" t="str">
        <f t="shared" si="1"/>
        <v/>
      </c>
    </row>
    <row r="15" spans="1:16" x14ac:dyDescent="0.25">
      <c r="I15" s="6" t="str">
        <f t="shared" si="1"/>
        <v/>
      </c>
    </row>
    <row r="16" spans="1:16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VRDGdFtr4EV1QIORdlmUY6zwqY7Jx5Ix7hPlhud8pj9mgIpp5UkdbEa0UvtyWyn9v4f1Y6QzQ2cCQy+WGEQvAQ==" saltValue="Wbnl9xE3IcIft4ARsUTGJA==" spinCount="100000" sheet="1" objects="1" scenarios="1"/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6"/>
  <sheetViews>
    <sheetView workbookViewId="0">
      <pane ySplit="3" topLeftCell="A4" activePane="bottomLeft" state="frozenSplit"/>
      <selection activeCell="F1" sqref="F1"/>
      <selection pane="bottomLeft" sqref="A1:XFD3"/>
    </sheetView>
  </sheetViews>
  <sheetFormatPr baseColWidth="10" defaultRowHeight="15" x14ac:dyDescent="0.25"/>
  <cols>
    <col min="1" max="1" width="22" style="4" customWidth="1"/>
    <col min="2" max="2" width="27.7109375" style="4" customWidth="1"/>
    <col min="3" max="3" width="39.85546875" style="4" customWidth="1"/>
    <col min="4" max="4" width="36.7109375" style="4" customWidth="1"/>
    <col min="5" max="5" width="30.85546875" style="4" customWidth="1"/>
    <col min="6" max="6" width="19.42578125" style="4" customWidth="1"/>
    <col min="7" max="7" width="29.85546875" style="4" customWidth="1"/>
    <col min="8" max="8" width="28.42578125" style="4" customWidth="1"/>
    <col min="9" max="9" width="26.5703125" style="4" customWidth="1"/>
    <col min="10" max="10" width="26.140625" style="4" customWidth="1"/>
    <col min="11" max="11" width="40" style="4" customWidth="1"/>
    <col min="12" max="12" width="40.5703125" style="4" customWidth="1"/>
    <col min="13" max="13" width="29.85546875" style="4" customWidth="1"/>
    <col min="14" max="14" width="61.42578125" style="4" customWidth="1"/>
    <col min="15" max="15" width="31.85546875" style="4" customWidth="1"/>
    <col min="16" max="16" width="26.7109375" style="4" customWidth="1"/>
    <col min="17" max="16384" width="11.42578125" style="4"/>
  </cols>
  <sheetData>
    <row r="1" spans="1:16" s="14" customFormat="1" ht="18.75" x14ac:dyDescent="0.3">
      <c r="A1" s="13" t="s">
        <v>53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MZXzQM7x6kbyK96Yv1Hg0WT+TjcA3R0dzmtEwatzJfAOGVwULMM7zkP6ctSokezeKEoYADd/xd0grYDL9syJTQ==" saltValue="fmSPbiTxyvYE95AaTH4zYA==" spinCount="100000" sheet="1" objects="1" scenarios="1"/>
  <mergeCells count="1">
    <mergeCell ref="A1:XF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2.85546875" style="4" customWidth="1"/>
    <col min="2" max="2" width="29.7109375" style="4" customWidth="1"/>
    <col min="3" max="3" width="39.85546875" style="4" customWidth="1"/>
    <col min="4" max="4" width="34.42578125" style="4" customWidth="1"/>
    <col min="5" max="5" width="16.140625" style="4" customWidth="1"/>
    <col min="6" max="6" width="31.28515625" style="4" customWidth="1"/>
    <col min="7" max="7" width="26.28515625" style="4" customWidth="1"/>
    <col min="8" max="8" width="30.5703125" style="4" customWidth="1"/>
    <col min="9" max="9" width="26.7109375" style="4" bestFit="1" customWidth="1"/>
    <col min="10" max="10" width="33.85546875" style="4" customWidth="1"/>
    <col min="11" max="11" width="37.42578125" style="4" customWidth="1"/>
    <col min="12" max="12" width="29.140625" style="4" customWidth="1"/>
    <col min="13" max="13" width="57" style="4" customWidth="1"/>
    <col min="14" max="14" width="31.42578125" style="4" customWidth="1"/>
    <col min="15" max="15" width="34.28515625" style="4" customWidth="1"/>
    <col min="16" max="16" width="22.85546875" style="4" customWidth="1"/>
    <col min="17" max="16384" width="11.42578125" style="4"/>
  </cols>
  <sheetData>
    <row r="1" spans="1:15" s="12" customFormat="1" ht="18.75" x14ac:dyDescent="0.3">
      <c r="A1" s="12" t="s">
        <v>58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N78Ou5yKY8m2gmG8aKwiDZ3S0Cqzg3xSkJnACv/rrMcn+BOrxM3fwK03x5xdwnHMmVxUdenEW/CtSrX8qVmGJA==" saltValue="nHV4UPuZhruVFlFzbGMKpQ==" spinCount="100000" sheet="1" objects="1" scenarios="1"/>
  <mergeCells count="1">
    <mergeCell ref="A1:XF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6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2.7109375" style="4" customWidth="1"/>
    <col min="2" max="2" width="26.140625" style="4" customWidth="1"/>
    <col min="3" max="3" width="39.140625" style="4" customWidth="1"/>
    <col min="4" max="4" width="30" style="4" customWidth="1"/>
    <col min="5" max="5" width="30.140625" style="4" customWidth="1"/>
    <col min="6" max="6" width="15.140625" style="4" customWidth="1"/>
    <col min="7" max="7" width="27" style="4" customWidth="1"/>
    <col min="8" max="9" width="28.85546875" style="4" customWidth="1"/>
    <col min="10" max="10" width="26.140625" style="4" customWidth="1"/>
    <col min="11" max="11" width="34" style="4" customWidth="1"/>
    <col min="12" max="12" width="35.85546875" style="4" customWidth="1"/>
    <col min="13" max="13" width="29.28515625" style="4" customWidth="1"/>
    <col min="14" max="14" width="54.42578125" style="4" customWidth="1"/>
    <col min="15" max="15" width="31.42578125" style="4" customWidth="1"/>
    <col min="16" max="16" width="21" style="4" customWidth="1"/>
    <col min="17" max="16384" width="11.42578125" style="4"/>
  </cols>
  <sheetData>
    <row r="1" spans="1:16" s="12" customFormat="1" ht="18.75" x14ac:dyDescent="0.3">
      <c r="A1" s="11" t="s">
        <v>59</v>
      </c>
    </row>
    <row r="2" spans="1:16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ref="J2" si="1">SUM(J4:J100)</f>
        <v>0</v>
      </c>
    </row>
    <row r="3" spans="1:16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x14ac:dyDescent="0.25">
      <c r="J4" s="6" t="str">
        <f t="shared" ref="J4:J63" si="2">IF((C4+D4+E4+F4-G4-H4-I4)&lt;&gt;0,C4+D4+E4+F4-G4-H4-I4,"")</f>
        <v/>
      </c>
    </row>
    <row r="5" spans="1:16" x14ac:dyDescent="0.25">
      <c r="J5" s="6" t="str">
        <f t="shared" si="2"/>
        <v/>
      </c>
    </row>
    <row r="6" spans="1:16" x14ac:dyDescent="0.25">
      <c r="J6" s="6" t="str">
        <f t="shared" si="2"/>
        <v/>
      </c>
    </row>
    <row r="7" spans="1:16" x14ac:dyDescent="0.25">
      <c r="J7" s="6" t="str">
        <f t="shared" si="2"/>
        <v/>
      </c>
    </row>
    <row r="8" spans="1:16" x14ac:dyDescent="0.25">
      <c r="J8" s="6" t="str">
        <f t="shared" si="2"/>
        <v/>
      </c>
    </row>
    <row r="9" spans="1:16" x14ac:dyDescent="0.25">
      <c r="J9" s="6" t="str">
        <f t="shared" si="2"/>
        <v/>
      </c>
    </row>
    <row r="10" spans="1:16" x14ac:dyDescent="0.25">
      <c r="J10" s="6" t="str">
        <f t="shared" si="2"/>
        <v/>
      </c>
    </row>
    <row r="11" spans="1:16" x14ac:dyDescent="0.25">
      <c r="J11" s="6" t="str">
        <f t="shared" si="2"/>
        <v/>
      </c>
    </row>
    <row r="12" spans="1:16" x14ac:dyDescent="0.25">
      <c r="J12" s="6" t="str">
        <f t="shared" si="2"/>
        <v/>
      </c>
    </row>
    <row r="13" spans="1:16" x14ac:dyDescent="0.25">
      <c r="J13" s="6" t="str">
        <f t="shared" si="2"/>
        <v/>
      </c>
    </row>
    <row r="14" spans="1:16" x14ac:dyDescent="0.25">
      <c r="J14" s="6" t="str">
        <f t="shared" si="2"/>
        <v/>
      </c>
    </row>
    <row r="15" spans="1:16" x14ac:dyDescent="0.25">
      <c r="J15" s="6" t="str">
        <f t="shared" si="2"/>
        <v/>
      </c>
    </row>
    <row r="16" spans="1:16" x14ac:dyDescent="0.25">
      <c r="J16" s="6" t="str">
        <f t="shared" si="2"/>
        <v/>
      </c>
    </row>
    <row r="17" spans="10:10" x14ac:dyDescent="0.25">
      <c r="J17" s="6" t="str">
        <f t="shared" si="2"/>
        <v/>
      </c>
    </row>
    <row r="18" spans="10:10" x14ac:dyDescent="0.25">
      <c r="J18" s="6" t="str">
        <f t="shared" si="2"/>
        <v/>
      </c>
    </row>
    <row r="19" spans="10:10" x14ac:dyDescent="0.25">
      <c r="J19" s="6" t="str">
        <f t="shared" si="2"/>
        <v/>
      </c>
    </row>
    <row r="20" spans="10:10" x14ac:dyDescent="0.25">
      <c r="J20" s="6" t="str">
        <f t="shared" si="2"/>
        <v/>
      </c>
    </row>
    <row r="21" spans="10:10" x14ac:dyDescent="0.25">
      <c r="J21" s="6" t="str">
        <f t="shared" si="2"/>
        <v/>
      </c>
    </row>
    <row r="22" spans="10:10" x14ac:dyDescent="0.25">
      <c r="J22" s="6" t="str">
        <f t="shared" si="2"/>
        <v/>
      </c>
    </row>
    <row r="23" spans="10:10" x14ac:dyDescent="0.25">
      <c r="J23" s="6" t="str">
        <f t="shared" si="2"/>
        <v/>
      </c>
    </row>
    <row r="24" spans="10:10" x14ac:dyDescent="0.25">
      <c r="J24" s="6" t="str">
        <f t="shared" si="2"/>
        <v/>
      </c>
    </row>
    <row r="25" spans="10:10" x14ac:dyDescent="0.25">
      <c r="J25" s="6" t="str">
        <f t="shared" si="2"/>
        <v/>
      </c>
    </row>
    <row r="26" spans="10:10" x14ac:dyDescent="0.25">
      <c r="J26" s="6" t="str">
        <f t="shared" si="2"/>
        <v/>
      </c>
    </row>
    <row r="27" spans="10:10" x14ac:dyDescent="0.25">
      <c r="J27" s="6" t="str">
        <f t="shared" si="2"/>
        <v/>
      </c>
    </row>
    <row r="28" spans="10:10" x14ac:dyDescent="0.25">
      <c r="J28" s="6" t="str">
        <f t="shared" si="2"/>
        <v/>
      </c>
    </row>
    <row r="29" spans="10:10" x14ac:dyDescent="0.25">
      <c r="J29" s="6" t="str">
        <f t="shared" si="2"/>
        <v/>
      </c>
    </row>
    <row r="30" spans="10:10" x14ac:dyDescent="0.25">
      <c r="J30" s="6" t="str">
        <f t="shared" si="2"/>
        <v/>
      </c>
    </row>
    <row r="31" spans="10:10" x14ac:dyDescent="0.25">
      <c r="J31" s="6" t="str">
        <f t="shared" si="2"/>
        <v/>
      </c>
    </row>
    <row r="32" spans="10:10" x14ac:dyDescent="0.25">
      <c r="J32" s="6" t="str">
        <f t="shared" si="2"/>
        <v/>
      </c>
    </row>
    <row r="33" spans="10:10" x14ac:dyDescent="0.25">
      <c r="J33" s="6" t="str">
        <f t="shared" si="2"/>
        <v/>
      </c>
    </row>
    <row r="34" spans="10:10" x14ac:dyDescent="0.25">
      <c r="J34" s="6" t="str">
        <f t="shared" si="2"/>
        <v/>
      </c>
    </row>
    <row r="35" spans="10:10" x14ac:dyDescent="0.25">
      <c r="J35" s="6" t="str">
        <f t="shared" si="2"/>
        <v/>
      </c>
    </row>
    <row r="36" spans="10:10" x14ac:dyDescent="0.25">
      <c r="J36" s="6" t="str">
        <f t="shared" si="2"/>
        <v/>
      </c>
    </row>
    <row r="37" spans="10:10" x14ac:dyDescent="0.25">
      <c r="J37" s="6" t="str">
        <f t="shared" si="2"/>
        <v/>
      </c>
    </row>
    <row r="38" spans="10:10" x14ac:dyDescent="0.25">
      <c r="J38" s="6" t="str">
        <f t="shared" si="2"/>
        <v/>
      </c>
    </row>
    <row r="39" spans="10:10" x14ac:dyDescent="0.25">
      <c r="J39" s="6" t="str">
        <f t="shared" si="2"/>
        <v/>
      </c>
    </row>
    <row r="40" spans="10:10" x14ac:dyDescent="0.25">
      <c r="J40" s="6" t="str">
        <f t="shared" si="2"/>
        <v/>
      </c>
    </row>
    <row r="41" spans="10:10" x14ac:dyDescent="0.25">
      <c r="J41" s="6" t="str">
        <f t="shared" si="2"/>
        <v/>
      </c>
    </row>
    <row r="42" spans="10:10" x14ac:dyDescent="0.25">
      <c r="J42" s="6" t="str">
        <f t="shared" si="2"/>
        <v/>
      </c>
    </row>
    <row r="43" spans="10:10" x14ac:dyDescent="0.25">
      <c r="J43" s="6" t="str">
        <f t="shared" si="2"/>
        <v/>
      </c>
    </row>
    <row r="44" spans="10:10" x14ac:dyDescent="0.25">
      <c r="J44" s="6" t="str">
        <f t="shared" si="2"/>
        <v/>
      </c>
    </row>
    <row r="45" spans="10:10" x14ac:dyDescent="0.25">
      <c r="J45" s="6" t="str">
        <f t="shared" si="2"/>
        <v/>
      </c>
    </row>
    <row r="46" spans="10:10" x14ac:dyDescent="0.25">
      <c r="J46" s="6" t="str">
        <f t="shared" si="2"/>
        <v/>
      </c>
    </row>
    <row r="47" spans="10:10" x14ac:dyDescent="0.25">
      <c r="J47" s="6" t="str">
        <f t="shared" si="2"/>
        <v/>
      </c>
    </row>
    <row r="48" spans="10:10" x14ac:dyDescent="0.25">
      <c r="J48" s="6" t="str">
        <f t="shared" si="2"/>
        <v/>
      </c>
    </row>
    <row r="49" spans="10:10" x14ac:dyDescent="0.25">
      <c r="J49" s="6" t="str">
        <f t="shared" si="2"/>
        <v/>
      </c>
    </row>
    <row r="50" spans="10:10" x14ac:dyDescent="0.25">
      <c r="J50" s="6" t="str">
        <f t="shared" si="2"/>
        <v/>
      </c>
    </row>
    <row r="51" spans="10:10" x14ac:dyDescent="0.25">
      <c r="J51" s="6" t="str">
        <f t="shared" si="2"/>
        <v/>
      </c>
    </row>
    <row r="52" spans="10:10" x14ac:dyDescent="0.25">
      <c r="J52" s="6" t="str">
        <f t="shared" si="2"/>
        <v/>
      </c>
    </row>
    <row r="53" spans="10:10" x14ac:dyDescent="0.25">
      <c r="J53" s="6" t="str">
        <f t="shared" si="2"/>
        <v/>
      </c>
    </row>
    <row r="54" spans="10:10" x14ac:dyDescent="0.25">
      <c r="J54" s="6" t="str">
        <f t="shared" si="2"/>
        <v/>
      </c>
    </row>
    <row r="55" spans="10:10" x14ac:dyDescent="0.25">
      <c r="J55" s="6" t="str">
        <f t="shared" si="2"/>
        <v/>
      </c>
    </row>
    <row r="56" spans="10:10" x14ac:dyDescent="0.25">
      <c r="J56" s="6" t="str">
        <f t="shared" si="2"/>
        <v/>
      </c>
    </row>
    <row r="57" spans="10:10" x14ac:dyDescent="0.25">
      <c r="J57" s="6" t="str">
        <f t="shared" si="2"/>
        <v/>
      </c>
    </row>
    <row r="58" spans="10:10" x14ac:dyDescent="0.25">
      <c r="J58" s="6" t="str">
        <f t="shared" si="2"/>
        <v/>
      </c>
    </row>
    <row r="59" spans="10:10" x14ac:dyDescent="0.25">
      <c r="J59" s="6" t="str">
        <f t="shared" si="2"/>
        <v/>
      </c>
    </row>
    <row r="60" spans="10:10" x14ac:dyDescent="0.25">
      <c r="J60" s="6" t="str">
        <f t="shared" si="2"/>
        <v/>
      </c>
    </row>
    <row r="61" spans="10:10" x14ac:dyDescent="0.25">
      <c r="J61" s="6" t="str">
        <f t="shared" si="2"/>
        <v/>
      </c>
    </row>
    <row r="62" spans="10:10" x14ac:dyDescent="0.25">
      <c r="J62" s="6" t="str">
        <f t="shared" si="2"/>
        <v/>
      </c>
    </row>
    <row r="63" spans="10:10" x14ac:dyDescent="0.25">
      <c r="J63" s="6" t="str">
        <f t="shared" si="2"/>
        <v/>
      </c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  <row r="160" spans="10:10" x14ac:dyDescent="0.25">
      <c r="J160" s="6"/>
    </row>
    <row r="161" spans="10:10" x14ac:dyDescent="0.25">
      <c r="J161" s="6"/>
    </row>
    <row r="162" spans="10:10" x14ac:dyDescent="0.25">
      <c r="J162" s="6"/>
    </row>
    <row r="163" spans="10:10" x14ac:dyDescent="0.25">
      <c r="J163" s="6"/>
    </row>
    <row r="164" spans="10:10" x14ac:dyDescent="0.25">
      <c r="J164" s="6"/>
    </row>
    <row r="165" spans="10:10" x14ac:dyDescent="0.25">
      <c r="J165" s="6"/>
    </row>
    <row r="166" spans="10:10" x14ac:dyDescent="0.25">
      <c r="J166" s="6"/>
    </row>
    <row r="167" spans="10:10" x14ac:dyDescent="0.25">
      <c r="J167" s="6"/>
    </row>
    <row r="168" spans="10:10" x14ac:dyDescent="0.25">
      <c r="J168" s="6"/>
    </row>
    <row r="169" spans="10:10" x14ac:dyDescent="0.25">
      <c r="J169" s="6"/>
    </row>
    <row r="170" spans="10:10" x14ac:dyDescent="0.25">
      <c r="J170" s="6"/>
    </row>
    <row r="171" spans="10:10" x14ac:dyDescent="0.25">
      <c r="J171" s="6"/>
    </row>
    <row r="172" spans="10:10" x14ac:dyDescent="0.25">
      <c r="J172" s="6"/>
    </row>
    <row r="173" spans="10:10" x14ac:dyDescent="0.25">
      <c r="J173" s="6"/>
    </row>
    <row r="174" spans="10:10" x14ac:dyDescent="0.25">
      <c r="J174" s="6"/>
    </row>
    <row r="175" spans="10:10" x14ac:dyDescent="0.25">
      <c r="J175" s="6"/>
    </row>
    <row r="176" spans="10:10" x14ac:dyDescent="0.25">
      <c r="J176" s="6"/>
    </row>
    <row r="177" spans="10:10" x14ac:dyDescent="0.25">
      <c r="J177" s="6"/>
    </row>
    <row r="178" spans="10:10" x14ac:dyDescent="0.25">
      <c r="J178" s="6"/>
    </row>
    <row r="179" spans="10:10" x14ac:dyDescent="0.25">
      <c r="J179" s="6"/>
    </row>
    <row r="180" spans="10:10" x14ac:dyDescent="0.25">
      <c r="J180" s="6"/>
    </row>
    <row r="181" spans="10:10" x14ac:dyDescent="0.25">
      <c r="J181" s="6"/>
    </row>
    <row r="182" spans="10:10" x14ac:dyDescent="0.25">
      <c r="J182" s="6"/>
    </row>
    <row r="183" spans="10:10" x14ac:dyDescent="0.25">
      <c r="J183" s="6"/>
    </row>
    <row r="184" spans="10:10" x14ac:dyDescent="0.25">
      <c r="J184" s="6"/>
    </row>
    <row r="185" spans="10:10" x14ac:dyDescent="0.25">
      <c r="J185" s="6"/>
    </row>
    <row r="186" spans="10:10" x14ac:dyDescent="0.25">
      <c r="J186" s="6"/>
    </row>
    <row r="187" spans="10:10" x14ac:dyDescent="0.25">
      <c r="J187" s="6"/>
    </row>
    <row r="188" spans="10:10" x14ac:dyDescent="0.25">
      <c r="J188" s="6"/>
    </row>
    <row r="189" spans="10:10" x14ac:dyDescent="0.25">
      <c r="J189" s="6"/>
    </row>
    <row r="190" spans="10:10" x14ac:dyDescent="0.25">
      <c r="J190" s="6"/>
    </row>
    <row r="191" spans="10:10" x14ac:dyDescent="0.25">
      <c r="J191" s="6"/>
    </row>
    <row r="192" spans="10:10" x14ac:dyDescent="0.25">
      <c r="J192" s="6"/>
    </row>
    <row r="193" spans="10:10" x14ac:dyDescent="0.25">
      <c r="J193" s="6"/>
    </row>
    <row r="194" spans="10:10" x14ac:dyDescent="0.25">
      <c r="J194" s="6"/>
    </row>
    <row r="195" spans="10:10" x14ac:dyDescent="0.25">
      <c r="J195" s="6"/>
    </row>
    <row r="196" spans="10:10" x14ac:dyDescent="0.25">
      <c r="J196" s="6"/>
    </row>
    <row r="197" spans="10:10" x14ac:dyDescent="0.25">
      <c r="J197" s="6"/>
    </row>
    <row r="198" spans="10:10" x14ac:dyDescent="0.25">
      <c r="J198" s="6"/>
    </row>
    <row r="199" spans="10:10" x14ac:dyDescent="0.25">
      <c r="J199" s="6"/>
    </row>
    <row r="200" spans="10:10" x14ac:dyDescent="0.25">
      <c r="J200" s="6"/>
    </row>
    <row r="201" spans="10:10" x14ac:dyDescent="0.25">
      <c r="J201" s="6"/>
    </row>
    <row r="202" spans="10:10" x14ac:dyDescent="0.25">
      <c r="J202" s="6"/>
    </row>
    <row r="203" spans="10:10" x14ac:dyDescent="0.25">
      <c r="J203" s="6"/>
    </row>
    <row r="204" spans="10:10" x14ac:dyDescent="0.25">
      <c r="J204" s="6"/>
    </row>
    <row r="205" spans="10:10" x14ac:dyDescent="0.25">
      <c r="J205" s="6"/>
    </row>
    <row r="206" spans="10:10" x14ac:dyDescent="0.25">
      <c r="J206" s="6"/>
    </row>
    <row r="207" spans="10:10" x14ac:dyDescent="0.25">
      <c r="J207" s="6"/>
    </row>
    <row r="208" spans="10:10" x14ac:dyDescent="0.25">
      <c r="J208" s="6"/>
    </row>
    <row r="209" spans="10:10" x14ac:dyDescent="0.25">
      <c r="J209" s="6"/>
    </row>
    <row r="210" spans="10:10" x14ac:dyDescent="0.25">
      <c r="J210" s="6"/>
    </row>
    <row r="211" spans="10:10" x14ac:dyDescent="0.25">
      <c r="J211" s="6"/>
    </row>
    <row r="212" spans="10:10" x14ac:dyDescent="0.25">
      <c r="J212" s="6"/>
    </row>
    <row r="213" spans="10:10" x14ac:dyDescent="0.25">
      <c r="J213" s="6"/>
    </row>
    <row r="214" spans="10:10" x14ac:dyDescent="0.25">
      <c r="J214" s="6"/>
    </row>
    <row r="215" spans="10:10" x14ac:dyDescent="0.25">
      <c r="J215" s="6"/>
    </row>
    <row r="216" spans="10:10" x14ac:dyDescent="0.25">
      <c r="J216" s="6"/>
    </row>
    <row r="217" spans="10:10" x14ac:dyDescent="0.25">
      <c r="J217" s="6"/>
    </row>
    <row r="218" spans="10:10" x14ac:dyDescent="0.25">
      <c r="J218" s="6"/>
    </row>
    <row r="219" spans="10:10" x14ac:dyDescent="0.25">
      <c r="J219" s="6"/>
    </row>
    <row r="220" spans="10:10" x14ac:dyDescent="0.25">
      <c r="J220" s="6"/>
    </row>
    <row r="221" spans="10:10" x14ac:dyDescent="0.25">
      <c r="J221" s="6"/>
    </row>
    <row r="222" spans="10:10" x14ac:dyDescent="0.25">
      <c r="J222" s="6"/>
    </row>
    <row r="223" spans="10:10" x14ac:dyDescent="0.25">
      <c r="J223" s="6"/>
    </row>
    <row r="224" spans="10:10" x14ac:dyDescent="0.25">
      <c r="J224" s="6"/>
    </row>
    <row r="225" spans="10:10" x14ac:dyDescent="0.25">
      <c r="J225" s="6"/>
    </row>
    <row r="226" spans="10:10" x14ac:dyDescent="0.25">
      <c r="J226" s="6"/>
    </row>
    <row r="227" spans="10:10" x14ac:dyDescent="0.25">
      <c r="J227" s="6"/>
    </row>
    <row r="228" spans="10:10" x14ac:dyDescent="0.25">
      <c r="J228" s="6"/>
    </row>
    <row r="229" spans="10:10" x14ac:dyDescent="0.25">
      <c r="J229" s="6"/>
    </row>
    <row r="230" spans="10:10" x14ac:dyDescent="0.25">
      <c r="J230" s="6"/>
    </row>
    <row r="231" spans="10:10" x14ac:dyDescent="0.25">
      <c r="J231" s="6"/>
    </row>
    <row r="232" spans="10:10" x14ac:dyDescent="0.25">
      <c r="J232" s="6"/>
    </row>
    <row r="233" spans="10:10" x14ac:dyDescent="0.25">
      <c r="J233" s="6"/>
    </row>
    <row r="234" spans="10:10" x14ac:dyDescent="0.25">
      <c r="J234" s="6"/>
    </row>
    <row r="235" spans="10:10" x14ac:dyDescent="0.25">
      <c r="J235" s="6"/>
    </row>
    <row r="236" spans="10:10" x14ac:dyDescent="0.25">
      <c r="J236" s="6"/>
    </row>
    <row r="237" spans="10:10" x14ac:dyDescent="0.25">
      <c r="J237" s="6"/>
    </row>
    <row r="238" spans="10:10" x14ac:dyDescent="0.25">
      <c r="J238" s="6"/>
    </row>
    <row r="239" spans="10:10" x14ac:dyDescent="0.25">
      <c r="J239" s="6"/>
    </row>
    <row r="240" spans="10:10" x14ac:dyDescent="0.25">
      <c r="J240" s="6"/>
    </row>
    <row r="241" spans="10:10" x14ac:dyDescent="0.25">
      <c r="J241" s="6"/>
    </row>
    <row r="242" spans="10:10" x14ac:dyDescent="0.25">
      <c r="J242" s="6"/>
    </row>
    <row r="243" spans="10:10" x14ac:dyDescent="0.25">
      <c r="J243" s="6"/>
    </row>
    <row r="244" spans="10:10" x14ac:dyDescent="0.25">
      <c r="J244" s="6"/>
    </row>
    <row r="245" spans="10:10" x14ac:dyDescent="0.25">
      <c r="J245" s="6"/>
    </row>
    <row r="246" spans="10:10" x14ac:dyDescent="0.25">
      <c r="J246" s="6"/>
    </row>
    <row r="247" spans="10:10" x14ac:dyDescent="0.25">
      <c r="J247" s="6"/>
    </row>
    <row r="248" spans="10:10" x14ac:dyDescent="0.25">
      <c r="J248" s="6"/>
    </row>
    <row r="249" spans="10:10" x14ac:dyDescent="0.25">
      <c r="J249" s="6"/>
    </row>
    <row r="250" spans="10:10" x14ac:dyDescent="0.25">
      <c r="J250" s="6"/>
    </row>
    <row r="251" spans="10:10" x14ac:dyDescent="0.25">
      <c r="J251" s="6"/>
    </row>
    <row r="252" spans="10:10" x14ac:dyDescent="0.25">
      <c r="J252" s="6"/>
    </row>
    <row r="253" spans="10:10" x14ac:dyDescent="0.25">
      <c r="J253" s="6"/>
    </row>
    <row r="254" spans="10:10" x14ac:dyDescent="0.25">
      <c r="J254" s="6"/>
    </row>
    <row r="255" spans="10:10" x14ac:dyDescent="0.25">
      <c r="J255" s="6"/>
    </row>
    <row r="256" spans="10:10" x14ac:dyDescent="0.25">
      <c r="J256" s="6"/>
    </row>
    <row r="257" spans="10:10" x14ac:dyDescent="0.25">
      <c r="J257" s="6"/>
    </row>
    <row r="258" spans="10:10" x14ac:dyDescent="0.25">
      <c r="J258" s="6"/>
    </row>
    <row r="259" spans="10:10" x14ac:dyDescent="0.25">
      <c r="J259" s="6"/>
    </row>
    <row r="260" spans="10:10" x14ac:dyDescent="0.25">
      <c r="J260" s="6"/>
    </row>
    <row r="261" spans="10:10" x14ac:dyDescent="0.25">
      <c r="J261" s="6"/>
    </row>
    <row r="262" spans="10:10" x14ac:dyDescent="0.25">
      <c r="J262" s="6"/>
    </row>
    <row r="263" spans="10:10" x14ac:dyDescent="0.25">
      <c r="J263" s="6"/>
    </row>
    <row r="264" spans="10:10" x14ac:dyDescent="0.25">
      <c r="J264" s="6"/>
    </row>
    <row r="265" spans="10:10" x14ac:dyDescent="0.25">
      <c r="J265" s="6"/>
    </row>
    <row r="266" spans="10:10" x14ac:dyDescent="0.25">
      <c r="J266" s="6"/>
    </row>
    <row r="267" spans="10:10" x14ac:dyDescent="0.25">
      <c r="J267" s="6"/>
    </row>
    <row r="268" spans="10:10" x14ac:dyDescent="0.25">
      <c r="J268" s="6"/>
    </row>
    <row r="269" spans="10:10" x14ac:dyDescent="0.25">
      <c r="J269" s="6"/>
    </row>
    <row r="270" spans="10:10" x14ac:dyDescent="0.25">
      <c r="J270" s="6"/>
    </row>
    <row r="271" spans="10:10" x14ac:dyDescent="0.25">
      <c r="J271" s="6"/>
    </row>
    <row r="272" spans="10:10" x14ac:dyDescent="0.25">
      <c r="J272" s="6"/>
    </row>
    <row r="273" spans="10:10" x14ac:dyDescent="0.25">
      <c r="J273" s="6"/>
    </row>
    <row r="274" spans="10:10" x14ac:dyDescent="0.25">
      <c r="J274" s="6"/>
    </row>
    <row r="275" spans="10:10" x14ac:dyDescent="0.25">
      <c r="J275" s="6"/>
    </row>
    <row r="276" spans="10:10" x14ac:dyDescent="0.25">
      <c r="J276" s="6"/>
    </row>
  </sheetData>
  <sheetProtection algorithmName="SHA-512" hashValue="/bGbVbRGfyeVj9nC9+Gr/Y3BXVTCalv/Z06jpWgjW7cF6Fm3m2irQ+fuwieueUcLphOiwquUt0GU7mbq2MyNPw==" saltValue="LyXrxoUuwUDrG3DNzv9o6w==" spinCount="100000" sheet="1" objects="1" scenarios="1"/>
  <mergeCells count="1">
    <mergeCell ref="A1:XF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8"/>
  <sheetViews>
    <sheetView workbookViewId="0">
      <pane ySplit="3" topLeftCell="A4" activePane="bottomLeft" state="frozen"/>
      <selection pane="bottomLeft" sqref="A1:XFD3"/>
    </sheetView>
  </sheetViews>
  <sheetFormatPr baseColWidth="10" defaultRowHeight="15" x14ac:dyDescent="0.25"/>
  <cols>
    <col min="1" max="1" width="23" style="4" customWidth="1"/>
    <col min="2" max="2" width="23.140625" style="4" customWidth="1"/>
    <col min="3" max="3" width="37.5703125" style="4" customWidth="1"/>
    <col min="4" max="4" width="34.85546875" style="4" customWidth="1"/>
    <col min="5" max="5" width="16.140625" style="4" customWidth="1"/>
    <col min="6" max="6" width="28.28515625" style="4" customWidth="1"/>
    <col min="7" max="7" width="26.42578125" style="4" customWidth="1"/>
    <col min="8" max="8" width="25.28515625" style="4" customWidth="1"/>
    <col min="9" max="9" width="26.7109375" style="4" bestFit="1" customWidth="1"/>
    <col min="10" max="10" width="37.140625" style="4" customWidth="1"/>
    <col min="11" max="11" width="36.5703125" style="4" customWidth="1"/>
    <col min="12" max="12" width="27.42578125" style="4" customWidth="1"/>
    <col min="13" max="13" width="58.85546875" style="4" customWidth="1"/>
    <col min="14" max="14" width="29.140625" style="4" customWidth="1"/>
    <col min="15" max="15" width="31.140625" style="4" customWidth="1"/>
    <col min="16" max="16" width="23.5703125" style="4" customWidth="1"/>
    <col min="17" max="16384" width="11.42578125" style="4"/>
  </cols>
  <sheetData>
    <row r="1" spans="1:15" s="12" customFormat="1" ht="18.75" x14ac:dyDescent="0.3">
      <c r="A1" s="11" t="s">
        <v>60</v>
      </c>
    </row>
    <row r="2" spans="1:15" s="6" customFormat="1" x14ac:dyDescent="0.25">
      <c r="C2" s="7">
        <f>SUM(C4:C100)</f>
        <v>0</v>
      </c>
      <c r="D2" s="7">
        <f t="shared" ref="D2:I2" si="0">SUM(D4:D100)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</row>
    <row r="3" spans="1:15" s="6" customFormat="1" x14ac:dyDescent="0.25">
      <c r="A3" s="6" t="s">
        <v>9</v>
      </c>
      <c r="B3" s="6" t="s">
        <v>10</v>
      </c>
      <c r="C3" s="6" t="s">
        <v>11</v>
      </c>
      <c r="D3" s="6" t="s">
        <v>14</v>
      </c>
      <c r="E3" s="6" t="s">
        <v>12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</row>
    <row r="4" spans="1:15" x14ac:dyDescent="0.25">
      <c r="I4" s="6" t="str">
        <f t="shared" ref="I4:I68" si="1">IF(C4+D4+E4-F4-G4-H4&lt;&gt;0,C4+D4+E4-F4-G4-H4,"")</f>
        <v/>
      </c>
    </row>
    <row r="5" spans="1:15" x14ac:dyDescent="0.25">
      <c r="I5" s="6" t="str">
        <f t="shared" si="1"/>
        <v/>
      </c>
    </row>
    <row r="6" spans="1:15" x14ac:dyDescent="0.25">
      <c r="I6" s="6" t="str">
        <f t="shared" si="1"/>
        <v/>
      </c>
    </row>
    <row r="7" spans="1:15" x14ac:dyDescent="0.25">
      <c r="I7" s="6" t="str">
        <f t="shared" si="1"/>
        <v/>
      </c>
    </row>
    <row r="8" spans="1:15" x14ac:dyDescent="0.25">
      <c r="I8" s="6" t="str">
        <f t="shared" si="1"/>
        <v/>
      </c>
    </row>
    <row r="9" spans="1:15" x14ac:dyDescent="0.25">
      <c r="I9" s="6" t="str">
        <f t="shared" si="1"/>
        <v/>
      </c>
    </row>
    <row r="10" spans="1:15" x14ac:dyDescent="0.25">
      <c r="I10" s="6" t="str">
        <f t="shared" si="1"/>
        <v/>
      </c>
    </row>
    <row r="11" spans="1:15" x14ac:dyDescent="0.25">
      <c r="I11" s="6" t="str">
        <f t="shared" si="1"/>
        <v/>
      </c>
    </row>
    <row r="12" spans="1:15" x14ac:dyDescent="0.25">
      <c r="I12" s="6" t="str">
        <f t="shared" si="1"/>
        <v/>
      </c>
    </row>
    <row r="13" spans="1:15" x14ac:dyDescent="0.25">
      <c r="I13" s="6" t="str">
        <f t="shared" si="1"/>
        <v/>
      </c>
    </row>
    <row r="14" spans="1:15" x14ac:dyDescent="0.25">
      <c r="I14" s="6" t="str">
        <f t="shared" si="1"/>
        <v/>
      </c>
    </row>
    <row r="15" spans="1:15" x14ac:dyDescent="0.25">
      <c r="I15" s="6" t="str">
        <f t="shared" si="1"/>
        <v/>
      </c>
    </row>
    <row r="16" spans="1:15" x14ac:dyDescent="0.25">
      <c r="I16" s="6" t="str">
        <f t="shared" si="1"/>
        <v/>
      </c>
    </row>
    <row r="17" spans="9:9" x14ac:dyDescent="0.25">
      <c r="I17" s="6" t="str">
        <f t="shared" si="1"/>
        <v/>
      </c>
    </row>
    <row r="18" spans="9:9" x14ac:dyDescent="0.25">
      <c r="I18" s="6" t="str">
        <f t="shared" si="1"/>
        <v/>
      </c>
    </row>
    <row r="19" spans="9:9" x14ac:dyDescent="0.25">
      <c r="I19" s="6" t="str">
        <f t="shared" si="1"/>
        <v/>
      </c>
    </row>
    <row r="20" spans="9:9" x14ac:dyDescent="0.25">
      <c r="I20" s="6" t="str">
        <f t="shared" si="1"/>
        <v/>
      </c>
    </row>
    <row r="21" spans="9:9" x14ac:dyDescent="0.25">
      <c r="I21" s="6" t="str">
        <f t="shared" si="1"/>
        <v/>
      </c>
    </row>
    <row r="22" spans="9:9" x14ac:dyDescent="0.25">
      <c r="I22" s="6" t="str">
        <f t="shared" si="1"/>
        <v/>
      </c>
    </row>
    <row r="23" spans="9:9" x14ac:dyDescent="0.25">
      <c r="I23" s="6" t="str">
        <f t="shared" si="1"/>
        <v/>
      </c>
    </row>
    <row r="24" spans="9:9" x14ac:dyDescent="0.25">
      <c r="I24" s="6" t="str">
        <f t="shared" si="1"/>
        <v/>
      </c>
    </row>
    <row r="25" spans="9:9" x14ac:dyDescent="0.25">
      <c r="I25" s="6" t="str">
        <f t="shared" si="1"/>
        <v/>
      </c>
    </row>
    <row r="26" spans="9:9" x14ac:dyDescent="0.25">
      <c r="I26" s="6" t="str">
        <f t="shared" si="1"/>
        <v/>
      </c>
    </row>
    <row r="27" spans="9:9" x14ac:dyDescent="0.25">
      <c r="I27" s="6" t="str">
        <f t="shared" si="1"/>
        <v/>
      </c>
    </row>
    <row r="28" spans="9:9" x14ac:dyDescent="0.25">
      <c r="I28" s="6" t="str">
        <f t="shared" si="1"/>
        <v/>
      </c>
    </row>
    <row r="29" spans="9:9" x14ac:dyDescent="0.25">
      <c r="I29" s="6" t="str">
        <f t="shared" si="1"/>
        <v/>
      </c>
    </row>
    <row r="30" spans="9:9" x14ac:dyDescent="0.25">
      <c r="I30" s="6" t="str">
        <f t="shared" si="1"/>
        <v/>
      </c>
    </row>
    <row r="31" spans="9:9" x14ac:dyDescent="0.25">
      <c r="I31" s="6" t="str">
        <f t="shared" si="1"/>
        <v/>
      </c>
    </row>
    <row r="32" spans="9:9" x14ac:dyDescent="0.25">
      <c r="I32" s="6" t="str">
        <f t="shared" si="1"/>
        <v/>
      </c>
    </row>
    <row r="33" spans="9:9" x14ac:dyDescent="0.25">
      <c r="I33" s="6" t="str">
        <f t="shared" si="1"/>
        <v/>
      </c>
    </row>
    <row r="34" spans="9:9" x14ac:dyDescent="0.25">
      <c r="I34" s="6" t="str">
        <f t="shared" si="1"/>
        <v/>
      </c>
    </row>
    <row r="35" spans="9:9" x14ac:dyDescent="0.25">
      <c r="I35" s="6" t="str">
        <f t="shared" si="1"/>
        <v/>
      </c>
    </row>
    <row r="36" spans="9:9" x14ac:dyDescent="0.25">
      <c r="I36" s="6" t="str">
        <f t="shared" si="1"/>
        <v/>
      </c>
    </row>
    <row r="37" spans="9:9" x14ac:dyDescent="0.25">
      <c r="I37" s="6" t="str">
        <f t="shared" si="1"/>
        <v/>
      </c>
    </row>
    <row r="38" spans="9:9" x14ac:dyDescent="0.25">
      <c r="I38" s="6" t="str">
        <f t="shared" si="1"/>
        <v/>
      </c>
    </row>
    <row r="39" spans="9:9" x14ac:dyDescent="0.25">
      <c r="I39" s="6" t="str">
        <f t="shared" si="1"/>
        <v/>
      </c>
    </row>
    <row r="40" spans="9:9" x14ac:dyDescent="0.25">
      <c r="I40" s="6" t="str">
        <f t="shared" si="1"/>
        <v/>
      </c>
    </row>
    <row r="41" spans="9:9" x14ac:dyDescent="0.25">
      <c r="I41" s="6" t="str">
        <f t="shared" si="1"/>
        <v/>
      </c>
    </row>
    <row r="42" spans="9:9" x14ac:dyDescent="0.25">
      <c r="I42" s="6" t="str">
        <f t="shared" si="1"/>
        <v/>
      </c>
    </row>
    <row r="43" spans="9:9" x14ac:dyDescent="0.25">
      <c r="I43" s="6" t="str">
        <f t="shared" si="1"/>
        <v/>
      </c>
    </row>
    <row r="44" spans="9:9" x14ac:dyDescent="0.25">
      <c r="I44" s="6" t="str">
        <f t="shared" si="1"/>
        <v/>
      </c>
    </row>
    <row r="45" spans="9:9" x14ac:dyDescent="0.25">
      <c r="I45" s="6" t="str">
        <f t="shared" si="1"/>
        <v/>
      </c>
    </row>
    <row r="46" spans="9:9" x14ac:dyDescent="0.25">
      <c r="I46" s="6" t="str">
        <f t="shared" si="1"/>
        <v/>
      </c>
    </row>
    <row r="47" spans="9:9" x14ac:dyDescent="0.25">
      <c r="I47" s="6" t="str">
        <f t="shared" si="1"/>
        <v/>
      </c>
    </row>
    <row r="48" spans="9:9" x14ac:dyDescent="0.25">
      <c r="I48" s="6" t="str">
        <f t="shared" si="1"/>
        <v/>
      </c>
    </row>
    <row r="49" spans="9:9" x14ac:dyDescent="0.25">
      <c r="I49" s="6" t="str">
        <f t="shared" si="1"/>
        <v/>
      </c>
    </row>
    <row r="50" spans="9:9" x14ac:dyDescent="0.25">
      <c r="I50" s="6" t="str">
        <f t="shared" si="1"/>
        <v/>
      </c>
    </row>
    <row r="51" spans="9:9" x14ac:dyDescent="0.25">
      <c r="I51" s="6" t="str">
        <f t="shared" si="1"/>
        <v/>
      </c>
    </row>
    <row r="52" spans="9:9" x14ac:dyDescent="0.25">
      <c r="I52" s="6" t="str">
        <f t="shared" si="1"/>
        <v/>
      </c>
    </row>
    <row r="53" spans="9:9" x14ac:dyDescent="0.25">
      <c r="I53" s="6" t="str">
        <f t="shared" si="1"/>
        <v/>
      </c>
    </row>
    <row r="54" spans="9:9" x14ac:dyDescent="0.25">
      <c r="I54" s="6" t="str">
        <f t="shared" si="1"/>
        <v/>
      </c>
    </row>
    <row r="55" spans="9:9" x14ac:dyDescent="0.25">
      <c r="I55" s="6" t="str">
        <f t="shared" si="1"/>
        <v/>
      </c>
    </row>
    <row r="56" spans="9:9" x14ac:dyDescent="0.25">
      <c r="I56" s="6" t="str">
        <f t="shared" si="1"/>
        <v/>
      </c>
    </row>
    <row r="57" spans="9:9" x14ac:dyDescent="0.25">
      <c r="I57" s="6" t="str">
        <f t="shared" si="1"/>
        <v/>
      </c>
    </row>
    <row r="58" spans="9:9" x14ac:dyDescent="0.25">
      <c r="I58" s="6" t="str">
        <f t="shared" si="1"/>
        <v/>
      </c>
    </row>
    <row r="59" spans="9:9" x14ac:dyDescent="0.25">
      <c r="I59" s="6" t="str">
        <f t="shared" si="1"/>
        <v/>
      </c>
    </row>
    <row r="60" spans="9:9" x14ac:dyDescent="0.25">
      <c r="I60" s="6" t="str">
        <f t="shared" si="1"/>
        <v/>
      </c>
    </row>
    <row r="61" spans="9:9" x14ac:dyDescent="0.25">
      <c r="I61" s="6" t="str">
        <f t="shared" si="1"/>
        <v/>
      </c>
    </row>
    <row r="62" spans="9:9" x14ac:dyDescent="0.25">
      <c r="I62" s="6" t="str">
        <f t="shared" si="1"/>
        <v/>
      </c>
    </row>
    <row r="63" spans="9:9" x14ac:dyDescent="0.25">
      <c r="I63" s="6" t="str">
        <f t="shared" si="1"/>
        <v/>
      </c>
    </row>
    <row r="64" spans="9:9" x14ac:dyDescent="0.25">
      <c r="I64" s="6" t="str">
        <f t="shared" si="1"/>
        <v/>
      </c>
    </row>
    <row r="65" spans="9:9" x14ac:dyDescent="0.25">
      <c r="I65" s="6" t="str">
        <f t="shared" si="1"/>
        <v/>
      </c>
    </row>
    <row r="66" spans="9:9" x14ac:dyDescent="0.25">
      <c r="I66" s="6" t="str">
        <f t="shared" si="1"/>
        <v/>
      </c>
    </row>
    <row r="67" spans="9:9" x14ac:dyDescent="0.25">
      <c r="I67" s="6" t="str">
        <f t="shared" si="1"/>
        <v/>
      </c>
    </row>
    <row r="68" spans="9:9" x14ac:dyDescent="0.25">
      <c r="I68" s="6" t="str">
        <f t="shared" si="1"/>
        <v/>
      </c>
    </row>
    <row r="69" spans="9:9" x14ac:dyDescent="0.25">
      <c r="I69" s="6" t="str">
        <f t="shared" ref="I69:I132" si="2">IF(C69+D69+E69-F69-G69-H69&lt;&gt;0,C69+D69+E69-F69-G69-H69,"")</f>
        <v/>
      </c>
    </row>
    <row r="70" spans="9:9" x14ac:dyDescent="0.25">
      <c r="I70" s="6" t="str">
        <f t="shared" si="2"/>
        <v/>
      </c>
    </row>
    <row r="71" spans="9:9" x14ac:dyDescent="0.25">
      <c r="I71" s="6" t="str">
        <f t="shared" si="2"/>
        <v/>
      </c>
    </row>
    <row r="72" spans="9:9" x14ac:dyDescent="0.25">
      <c r="I72" s="6" t="str">
        <f t="shared" si="2"/>
        <v/>
      </c>
    </row>
    <row r="73" spans="9:9" x14ac:dyDescent="0.25">
      <c r="I73" s="6" t="str">
        <f t="shared" si="2"/>
        <v/>
      </c>
    </row>
    <row r="74" spans="9:9" x14ac:dyDescent="0.25">
      <c r="I74" s="6" t="str">
        <f t="shared" si="2"/>
        <v/>
      </c>
    </row>
    <row r="75" spans="9:9" x14ac:dyDescent="0.25">
      <c r="I75" s="6" t="str">
        <f t="shared" si="2"/>
        <v/>
      </c>
    </row>
    <row r="76" spans="9:9" x14ac:dyDescent="0.25">
      <c r="I76" s="6" t="str">
        <f t="shared" si="2"/>
        <v/>
      </c>
    </row>
    <row r="77" spans="9:9" x14ac:dyDescent="0.25">
      <c r="I77" s="6" t="str">
        <f t="shared" si="2"/>
        <v/>
      </c>
    </row>
    <row r="78" spans="9:9" x14ac:dyDescent="0.25">
      <c r="I78" s="6" t="str">
        <f t="shared" si="2"/>
        <v/>
      </c>
    </row>
    <row r="79" spans="9:9" x14ac:dyDescent="0.25">
      <c r="I79" s="6" t="str">
        <f t="shared" si="2"/>
        <v/>
      </c>
    </row>
    <row r="80" spans="9:9" x14ac:dyDescent="0.25">
      <c r="I80" s="6" t="str">
        <f t="shared" si="2"/>
        <v/>
      </c>
    </row>
    <row r="81" spans="9:9" x14ac:dyDescent="0.25">
      <c r="I81" s="6" t="str">
        <f t="shared" si="2"/>
        <v/>
      </c>
    </row>
    <row r="82" spans="9:9" x14ac:dyDescent="0.25">
      <c r="I82" s="6" t="str">
        <f t="shared" si="2"/>
        <v/>
      </c>
    </row>
    <row r="83" spans="9:9" x14ac:dyDescent="0.25">
      <c r="I83" s="6" t="str">
        <f t="shared" si="2"/>
        <v/>
      </c>
    </row>
    <row r="84" spans="9:9" x14ac:dyDescent="0.25">
      <c r="I84" s="6" t="str">
        <f t="shared" si="2"/>
        <v/>
      </c>
    </row>
    <row r="85" spans="9:9" x14ac:dyDescent="0.25">
      <c r="I85" s="6" t="str">
        <f t="shared" si="2"/>
        <v/>
      </c>
    </row>
    <row r="86" spans="9:9" x14ac:dyDescent="0.25">
      <c r="I86" s="6" t="str">
        <f t="shared" si="2"/>
        <v/>
      </c>
    </row>
    <row r="87" spans="9:9" x14ac:dyDescent="0.25">
      <c r="I87" s="6" t="str">
        <f t="shared" si="2"/>
        <v/>
      </c>
    </row>
    <row r="88" spans="9:9" x14ac:dyDescent="0.25">
      <c r="I88" s="6" t="str">
        <f t="shared" si="2"/>
        <v/>
      </c>
    </row>
    <row r="89" spans="9:9" x14ac:dyDescent="0.25">
      <c r="I89" s="6" t="str">
        <f t="shared" si="2"/>
        <v/>
      </c>
    </row>
    <row r="90" spans="9:9" x14ac:dyDescent="0.25">
      <c r="I90" s="6" t="str">
        <f t="shared" si="2"/>
        <v/>
      </c>
    </row>
    <row r="91" spans="9:9" x14ac:dyDescent="0.25">
      <c r="I91" s="6" t="str">
        <f t="shared" si="2"/>
        <v/>
      </c>
    </row>
    <row r="92" spans="9:9" x14ac:dyDescent="0.25">
      <c r="I92" s="6" t="str">
        <f t="shared" si="2"/>
        <v/>
      </c>
    </row>
    <row r="93" spans="9:9" x14ac:dyDescent="0.25">
      <c r="I93" s="6" t="str">
        <f t="shared" si="2"/>
        <v/>
      </c>
    </row>
    <row r="94" spans="9:9" x14ac:dyDescent="0.25">
      <c r="I94" s="6" t="str">
        <f t="shared" si="2"/>
        <v/>
      </c>
    </row>
    <row r="95" spans="9:9" x14ac:dyDescent="0.25">
      <c r="I95" s="6" t="str">
        <f t="shared" si="2"/>
        <v/>
      </c>
    </row>
    <row r="96" spans="9:9" x14ac:dyDescent="0.25">
      <c r="I96" s="6" t="str">
        <f t="shared" si="2"/>
        <v/>
      </c>
    </row>
    <row r="97" spans="9:9" x14ac:dyDescent="0.25">
      <c r="I97" s="6" t="str">
        <f t="shared" si="2"/>
        <v/>
      </c>
    </row>
    <row r="98" spans="9:9" x14ac:dyDescent="0.25">
      <c r="I98" s="6" t="str">
        <f t="shared" si="2"/>
        <v/>
      </c>
    </row>
    <row r="99" spans="9:9" x14ac:dyDescent="0.25">
      <c r="I99" s="6" t="str">
        <f t="shared" si="2"/>
        <v/>
      </c>
    </row>
    <row r="100" spans="9:9" x14ac:dyDescent="0.25">
      <c r="I100" s="6" t="str">
        <f t="shared" si="2"/>
        <v/>
      </c>
    </row>
    <row r="101" spans="9:9" x14ac:dyDescent="0.25">
      <c r="I101" s="6" t="str">
        <f t="shared" si="2"/>
        <v/>
      </c>
    </row>
    <row r="102" spans="9:9" x14ac:dyDescent="0.25">
      <c r="I102" s="6" t="str">
        <f t="shared" si="2"/>
        <v/>
      </c>
    </row>
    <row r="103" spans="9:9" x14ac:dyDescent="0.25">
      <c r="I103" s="6" t="str">
        <f t="shared" si="2"/>
        <v/>
      </c>
    </row>
    <row r="104" spans="9:9" x14ac:dyDescent="0.25">
      <c r="I104" s="6" t="str">
        <f t="shared" si="2"/>
        <v/>
      </c>
    </row>
    <row r="105" spans="9:9" x14ac:dyDescent="0.25">
      <c r="I105" s="6" t="str">
        <f t="shared" si="2"/>
        <v/>
      </c>
    </row>
    <row r="106" spans="9:9" x14ac:dyDescent="0.25">
      <c r="I106" s="6" t="str">
        <f t="shared" si="2"/>
        <v/>
      </c>
    </row>
    <row r="107" spans="9:9" x14ac:dyDescent="0.25">
      <c r="I107" s="6" t="str">
        <f t="shared" si="2"/>
        <v/>
      </c>
    </row>
    <row r="108" spans="9:9" x14ac:dyDescent="0.25">
      <c r="I108" s="6" t="str">
        <f t="shared" si="2"/>
        <v/>
      </c>
    </row>
    <row r="109" spans="9:9" x14ac:dyDescent="0.25">
      <c r="I109" s="6" t="str">
        <f t="shared" si="2"/>
        <v/>
      </c>
    </row>
    <row r="110" spans="9:9" x14ac:dyDescent="0.25">
      <c r="I110" s="6" t="str">
        <f t="shared" si="2"/>
        <v/>
      </c>
    </row>
    <row r="111" spans="9:9" x14ac:dyDescent="0.25">
      <c r="I111" s="6" t="str">
        <f t="shared" si="2"/>
        <v/>
      </c>
    </row>
    <row r="112" spans="9:9" x14ac:dyDescent="0.25">
      <c r="I112" s="6" t="str">
        <f t="shared" si="2"/>
        <v/>
      </c>
    </row>
    <row r="113" spans="9:9" x14ac:dyDescent="0.25">
      <c r="I113" s="6" t="str">
        <f t="shared" si="2"/>
        <v/>
      </c>
    </row>
    <row r="114" spans="9:9" x14ac:dyDescent="0.25">
      <c r="I114" s="6" t="str">
        <f t="shared" si="2"/>
        <v/>
      </c>
    </row>
    <row r="115" spans="9:9" x14ac:dyDescent="0.25">
      <c r="I115" s="6" t="str">
        <f t="shared" si="2"/>
        <v/>
      </c>
    </row>
    <row r="116" spans="9:9" x14ac:dyDescent="0.25">
      <c r="I116" s="6" t="str">
        <f t="shared" si="2"/>
        <v/>
      </c>
    </row>
    <row r="117" spans="9:9" x14ac:dyDescent="0.25">
      <c r="I117" s="6" t="str">
        <f t="shared" si="2"/>
        <v/>
      </c>
    </row>
    <row r="118" spans="9:9" x14ac:dyDescent="0.25">
      <c r="I118" s="6" t="str">
        <f t="shared" si="2"/>
        <v/>
      </c>
    </row>
    <row r="119" spans="9:9" x14ac:dyDescent="0.25">
      <c r="I119" s="6" t="str">
        <f t="shared" si="2"/>
        <v/>
      </c>
    </row>
    <row r="120" spans="9:9" x14ac:dyDescent="0.25">
      <c r="I120" s="6" t="str">
        <f t="shared" si="2"/>
        <v/>
      </c>
    </row>
    <row r="121" spans="9:9" x14ac:dyDescent="0.25">
      <c r="I121" s="6" t="str">
        <f t="shared" si="2"/>
        <v/>
      </c>
    </row>
    <row r="122" spans="9:9" x14ac:dyDescent="0.25">
      <c r="I122" s="6" t="str">
        <f t="shared" si="2"/>
        <v/>
      </c>
    </row>
    <row r="123" spans="9:9" x14ac:dyDescent="0.25">
      <c r="I123" s="6" t="str">
        <f t="shared" si="2"/>
        <v/>
      </c>
    </row>
    <row r="124" spans="9:9" x14ac:dyDescent="0.25">
      <c r="I124" s="6" t="str">
        <f t="shared" si="2"/>
        <v/>
      </c>
    </row>
    <row r="125" spans="9:9" x14ac:dyDescent="0.25">
      <c r="I125" s="6" t="str">
        <f t="shared" si="2"/>
        <v/>
      </c>
    </row>
    <row r="126" spans="9:9" x14ac:dyDescent="0.25">
      <c r="I126" s="6" t="str">
        <f t="shared" si="2"/>
        <v/>
      </c>
    </row>
    <row r="127" spans="9:9" x14ac:dyDescent="0.25">
      <c r="I127" s="6" t="str">
        <f t="shared" si="2"/>
        <v/>
      </c>
    </row>
    <row r="128" spans="9:9" x14ac:dyDescent="0.25">
      <c r="I128" s="6" t="str">
        <f t="shared" si="2"/>
        <v/>
      </c>
    </row>
    <row r="129" spans="9:9" x14ac:dyDescent="0.25">
      <c r="I129" s="6" t="str">
        <f t="shared" si="2"/>
        <v/>
      </c>
    </row>
    <row r="130" spans="9:9" x14ac:dyDescent="0.25">
      <c r="I130" s="6" t="str">
        <f t="shared" si="2"/>
        <v/>
      </c>
    </row>
    <row r="131" spans="9:9" x14ac:dyDescent="0.25">
      <c r="I131" s="6" t="str">
        <f t="shared" si="2"/>
        <v/>
      </c>
    </row>
    <row r="132" spans="9:9" x14ac:dyDescent="0.25">
      <c r="I132" s="6" t="str">
        <f t="shared" si="2"/>
        <v/>
      </c>
    </row>
    <row r="133" spans="9:9" x14ac:dyDescent="0.25">
      <c r="I133" s="6" t="str">
        <f t="shared" ref="I133:I196" si="3">IF(C133+D133+E133-F133-G133-H133&lt;&gt;0,C133+D133+E133-F133-G133-H133,"")</f>
        <v/>
      </c>
    </row>
    <row r="134" spans="9:9" x14ac:dyDescent="0.25">
      <c r="I134" s="6" t="str">
        <f t="shared" si="3"/>
        <v/>
      </c>
    </row>
    <row r="135" spans="9:9" x14ac:dyDescent="0.25">
      <c r="I135" s="6" t="str">
        <f t="shared" si="3"/>
        <v/>
      </c>
    </row>
    <row r="136" spans="9:9" x14ac:dyDescent="0.25">
      <c r="I136" s="6" t="str">
        <f t="shared" si="3"/>
        <v/>
      </c>
    </row>
    <row r="137" spans="9:9" x14ac:dyDescent="0.25">
      <c r="I137" s="6" t="str">
        <f t="shared" si="3"/>
        <v/>
      </c>
    </row>
    <row r="138" spans="9:9" x14ac:dyDescent="0.25">
      <c r="I138" s="6" t="str">
        <f t="shared" si="3"/>
        <v/>
      </c>
    </row>
    <row r="139" spans="9:9" x14ac:dyDescent="0.25">
      <c r="I139" s="6" t="str">
        <f t="shared" si="3"/>
        <v/>
      </c>
    </row>
    <row r="140" spans="9:9" x14ac:dyDescent="0.25">
      <c r="I140" s="6" t="str">
        <f t="shared" si="3"/>
        <v/>
      </c>
    </row>
    <row r="141" spans="9:9" x14ac:dyDescent="0.25">
      <c r="I141" s="6" t="str">
        <f t="shared" si="3"/>
        <v/>
      </c>
    </row>
    <row r="142" spans="9:9" x14ac:dyDescent="0.25">
      <c r="I142" s="6" t="str">
        <f t="shared" si="3"/>
        <v/>
      </c>
    </row>
    <row r="143" spans="9:9" x14ac:dyDescent="0.25">
      <c r="I143" s="6" t="str">
        <f t="shared" si="3"/>
        <v/>
      </c>
    </row>
    <row r="144" spans="9:9" x14ac:dyDescent="0.25">
      <c r="I144" s="6" t="str">
        <f t="shared" si="3"/>
        <v/>
      </c>
    </row>
    <row r="145" spans="9:9" x14ac:dyDescent="0.25">
      <c r="I145" s="6" t="str">
        <f t="shared" si="3"/>
        <v/>
      </c>
    </row>
    <row r="146" spans="9:9" x14ac:dyDescent="0.25">
      <c r="I146" s="6" t="str">
        <f t="shared" si="3"/>
        <v/>
      </c>
    </row>
    <row r="147" spans="9:9" x14ac:dyDescent="0.25">
      <c r="I147" s="6" t="str">
        <f t="shared" si="3"/>
        <v/>
      </c>
    </row>
    <row r="148" spans="9:9" x14ac:dyDescent="0.25">
      <c r="I148" s="6" t="str">
        <f t="shared" si="3"/>
        <v/>
      </c>
    </row>
    <row r="149" spans="9:9" x14ac:dyDescent="0.25">
      <c r="I149" s="6" t="str">
        <f t="shared" si="3"/>
        <v/>
      </c>
    </row>
    <row r="150" spans="9:9" x14ac:dyDescent="0.25">
      <c r="I150" s="6" t="str">
        <f t="shared" si="3"/>
        <v/>
      </c>
    </row>
    <row r="151" spans="9:9" x14ac:dyDescent="0.25">
      <c r="I151" s="6" t="str">
        <f t="shared" si="3"/>
        <v/>
      </c>
    </row>
    <row r="152" spans="9:9" x14ac:dyDescent="0.25">
      <c r="I152" s="6" t="str">
        <f t="shared" si="3"/>
        <v/>
      </c>
    </row>
    <row r="153" spans="9:9" x14ac:dyDescent="0.25">
      <c r="I153" s="6" t="str">
        <f t="shared" si="3"/>
        <v/>
      </c>
    </row>
    <row r="154" spans="9:9" x14ac:dyDescent="0.25">
      <c r="I154" s="6" t="str">
        <f t="shared" si="3"/>
        <v/>
      </c>
    </row>
    <row r="155" spans="9:9" x14ac:dyDescent="0.25">
      <c r="I155" s="6" t="str">
        <f t="shared" si="3"/>
        <v/>
      </c>
    </row>
    <row r="156" spans="9:9" x14ac:dyDescent="0.25">
      <c r="I156" s="6" t="str">
        <f t="shared" si="3"/>
        <v/>
      </c>
    </row>
    <row r="157" spans="9:9" x14ac:dyDescent="0.25">
      <c r="I157" s="6" t="str">
        <f t="shared" si="3"/>
        <v/>
      </c>
    </row>
    <row r="158" spans="9:9" x14ac:dyDescent="0.25">
      <c r="I158" s="6" t="str">
        <f t="shared" si="3"/>
        <v/>
      </c>
    </row>
    <row r="159" spans="9:9" x14ac:dyDescent="0.25">
      <c r="I159" s="6" t="str">
        <f t="shared" si="3"/>
        <v/>
      </c>
    </row>
    <row r="160" spans="9:9" x14ac:dyDescent="0.25">
      <c r="I160" s="6" t="str">
        <f t="shared" si="3"/>
        <v/>
      </c>
    </row>
    <row r="161" spans="9:9" x14ac:dyDescent="0.25">
      <c r="I161" s="6" t="str">
        <f t="shared" si="3"/>
        <v/>
      </c>
    </row>
    <row r="162" spans="9:9" x14ac:dyDescent="0.25">
      <c r="I162" s="6" t="str">
        <f t="shared" si="3"/>
        <v/>
      </c>
    </row>
    <row r="163" spans="9:9" x14ac:dyDescent="0.25">
      <c r="I163" s="6" t="str">
        <f t="shared" si="3"/>
        <v/>
      </c>
    </row>
    <row r="164" spans="9:9" x14ac:dyDescent="0.25">
      <c r="I164" s="6" t="str">
        <f t="shared" si="3"/>
        <v/>
      </c>
    </row>
    <row r="165" spans="9:9" x14ac:dyDescent="0.25">
      <c r="I165" s="6" t="str">
        <f t="shared" si="3"/>
        <v/>
      </c>
    </row>
    <row r="166" spans="9:9" x14ac:dyDescent="0.25">
      <c r="I166" s="6" t="str">
        <f t="shared" si="3"/>
        <v/>
      </c>
    </row>
    <row r="167" spans="9:9" x14ac:dyDescent="0.25">
      <c r="I167" s="6" t="str">
        <f t="shared" si="3"/>
        <v/>
      </c>
    </row>
    <row r="168" spans="9:9" x14ac:dyDescent="0.25">
      <c r="I168" s="6" t="str">
        <f t="shared" si="3"/>
        <v/>
      </c>
    </row>
    <row r="169" spans="9:9" x14ac:dyDescent="0.25">
      <c r="I169" s="6" t="str">
        <f t="shared" si="3"/>
        <v/>
      </c>
    </row>
    <row r="170" spans="9:9" x14ac:dyDescent="0.25">
      <c r="I170" s="6" t="str">
        <f t="shared" si="3"/>
        <v/>
      </c>
    </row>
    <row r="171" spans="9:9" x14ac:dyDescent="0.25">
      <c r="I171" s="6" t="str">
        <f t="shared" si="3"/>
        <v/>
      </c>
    </row>
    <row r="172" spans="9:9" x14ac:dyDescent="0.25">
      <c r="I172" s="6" t="str">
        <f t="shared" si="3"/>
        <v/>
      </c>
    </row>
    <row r="173" spans="9:9" x14ac:dyDescent="0.25">
      <c r="I173" s="6" t="str">
        <f t="shared" si="3"/>
        <v/>
      </c>
    </row>
    <row r="174" spans="9:9" x14ac:dyDescent="0.25">
      <c r="I174" s="6" t="str">
        <f t="shared" si="3"/>
        <v/>
      </c>
    </row>
    <row r="175" spans="9:9" x14ac:dyDescent="0.25">
      <c r="I175" s="6" t="str">
        <f t="shared" si="3"/>
        <v/>
      </c>
    </row>
    <row r="176" spans="9:9" x14ac:dyDescent="0.25">
      <c r="I176" s="6" t="str">
        <f t="shared" si="3"/>
        <v/>
      </c>
    </row>
    <row r="177" spans="9:9" x14ac:dyDescent="0.25">
      <c r="I177" s="6" t="str">
        <f t="shared" si="3"/>
        <v/>
      </c>
    </row>
    <row r="178" spans="9:9" x14ac:dyDescent="0.25">
      <c r="I178" s="6" t="str">
        <f t="shared" si="3"/>
        <v/>
      </c>
    </row>
    <row r="179" spans="9:9" x14ac:dyDescent="0.25">
      <c r="I179" s="6" t="str">
        <f t="shared" si="3"/>
        <v/>
      </c>
    </row>
    <row r="180" spans="9:9" x14ac:dyDescent="0.25">
      <c r="I180" s="6" t="str">
        <f t="shared" si="3"/>
        <v/>
      </c>
    </row>
    <row r="181" spans="9:9" x14ac:dyDescent="0.25">
      <c r="I181" s="6" t="str">
        <f t="shared" si="3"/>
        <v/>
      </c>
    </row>
    <row r="182" spans="9:9" x14ac:dyDescent="0.25">
      <c r="I182" s="6" t="str">
        <f t="shared" si="3"/>
        <v/>
      </c>
    </row>
    <row r="183" spans="9:9" x14ac:dyDescent="0.25">
      <c r="I183" s="6" t="str">
        <f t="shared" si="3"/>
        <v/>
      </c>
    </row>
    <row r="184" spans="9:9" x14ac:dyDescent="0.25">
      <c r="I184" s="6" t="str">
        <f t="shared" si="3"/>
        <v/>
      </c>
    </row>
    <row r="185" spans="9:9" x14ac:dyDescent="0.25">
      <c r="I185" s="6" t="str">
        <f t="shared" si="3"/>
        <v/>
      </c>
    </row>
    <row r="186" spans="9:9" x14ac:dyDescent="0.25">
      <c r="I186" s="6" t="str">
        <f t="shared" si="3"/>
        <v/>
      </c>
    </row>
    <row r="187" spans="9:9" x14ac:dyDescent="0.25">
      <c r="I187" s="6" t="str">
        <f t="shared" si="3"/>
        <v/>
      </c>
    </row>
    <row r="188" spans="9:9" x14ac:dyDescent="0.25">
      <c r="I188" s="6" t="str">
        <f t="shared" si="3"/>
        <v/>
      </c>
    </row>
    <row r="189" spans="9:9" x14ac:dyDescent="0.25">
      <c r="I189" s="6" t="str">
        <f t="shared" si="3"/>
        <v/>
      </c>
    </row>
    <row r="190" spans="9:9" x14ac:dyDescent="0.25">
      <c r="I190" s="6" t="str">
        <f t="shared" si="3"/>
        <v/>
      </c>
    </row>
    <row r="191" spans="9:9" x14ac:dyDescent="0.25">
      <c r="I191" s="6" t="str">
        <f t="shared" si="3"/>
        <v/>
      </c>
    </row>
    <row r="192" spans="9:9" x14ac:dyDescent="0.25">
      <c r="I192" s="6" t="str">
        <f t="shared" si="3"/>
        <v/>
      </c>
    </row>
    <row r="193" spans="9:9" x14ac:dyDescent="0.25">
      <c r="I193" s="6" t="str">
        <f t="shared" si="3"/>
        <v/>
      </c>
    </row>
    <row r="194" spans="9:9" x14ac:dyDescent="0.25">
      <c r="I194" s="6" t="str">
        <f t="shared" si="3"/>
        <v/>
      </c>
    </row>
    <row r="195" spans="9:9" x14ac:dyDescent="0.25">
      <c r="I195" s="6" t="str">
        <f t="shared" si="3"/>
        <v/>
      </c>
    </row>
    <row r="196" spans="9:9" x14ac:dyDescent="0.25">
      <c r="I196" s="6" t="str">
        <f t="shared" si="3"/>
        <v/>
      </c>
    </row>
    <row r="197" spans="9:9" x14ac:dyDescent="0.25">
      <c r="I197" s="6" t="str">
        <f t="shared" ref="I197:I260" si="4">IF(C197+D197+E197-F197-G197-H197&lt;&gt;0,C197+D197+E197-F197-G197-H197,"")</f>
        <v/>
      </c>
    </row>
    <row r="198" spans="9:9" x14ac:dyDescent="0.25">
      <c r="I198" s="6" t="str">
        <f t="shared" si="4"/>
        <v/>
      </c>
    </row>
    <row r="199" spans="9:9" x14ac:dyDescent="0.25">
      <c r="I199" s="6" t="str">
        <f t="shared" si="4"/>
        <v/>
      </c>
    </row>
    <row r="200" spans="9:9" x14ac:dyDescent="0.25">
      <c r="I200" s="6" t="str">
        <f t="shared" si="4"/>
        <v/>
      </c>
    </row>
    <row r="201" spans="9:9" x14ac:dyDescent="0.25">
      <c r="I201" s="6" t="str">
        <f t="shared" si="4"/>
        <v/>
      </c>
    </row>
    <row r="202" spans="9:9" x14ac:dyDescent="0.25">
      <c r="I202" s="6" t="str">
        <f t="shared" si="4"/>
        <v/>
      </c>
    </row>
    <row r="203" spans="9:9" x14ac:dyDescent="0.25">
      <c r="I203" s="6" t="str">
        <f t="shared" si="4"/>
        <v/>
      </c>
    </row>
    <row r="204" spans="9:9" x14ac:dyDescent="0.25">
      <c r="I204" s="6" t="str">
        <f t="shared" si="4"/>
        <v/>
      </c>
    </row>
    <row r="205" spans="9:9" x14ac:dyDescent="0.25">
      <c r="I205" s="6" t="str">
        <f t="shared" si="4"/>
        <v/>
      </c>
    </row>
    <row r="206" spans="9:9" x14ac:dyDescent="0.25">
      <c r="I206" s="6" t="str">
        <f t="shared" si="4"/>
        <v/>
      </c>
    </row>
    <row r="207" spans="9:9" x14ac:dyDescent="0.25">
      <c r="I207" s="6" t="str">
        <f t="shared" si="4"/>
        <v/>
      </c>
    </row>
    <row r="208" spans="9:9" x14ac:dyDescent="0.25">
      <c r="I208" s="6" t="str">
        <f t="shared" si="4"/>
        <v/>
      </c>
    </row>
    <row r="209" spans="9:9" x14ac:dyDescent="0.25">
      <c r="I209" s="6" t="str">
        <f t="shared" si="4"/>
        <v/>
      </c>
    </row>
    <row r="210" spans="9:9" x14ac:dyDescent="0.25">
      <c r="I210" s="6" t="str">
        <f t="shared" si="4"/>
        <v/>
      </c>
    </row>
    <row r="211" spans="9:9" x14ac:dyDescent="0.25">
      <c r="I211" s="6" t="str">
        <f t="shared" si="4"/>
        <v/>
      </c>
    </row>
    <row r="212" spans="9:9" x14ac:dyDescent="0.25">
      <c r="I212" s="6" t="str">
        <f t="shared" si="4"/>
        <v/>
      </c>
    </row>
    <row r="213" spans="9:9" x14ac:dyDescent="0.25">
      <c r="I213" s="6" t="str">
        <f t="shared" si="4"/>
        <v/>
      </c>
    </row>
    <row r="214" spans="9:9" x14ac:dyDescent="0.25">
      <c r="I214" s="6" t="str">
        <f t="shared" si="4"/>
        <v/>
      </c>
    </row>
    <row r="215" spans="9:9" x14ac:dyDescent="0.25">
      <c r="I215" s="6" t="str">
        <f t="shared" si="4"/>
        <v/>
      </c>
    </row>
    <row r="216" spans="9:9" x14ac:dyDescent="0.25">
      <c r="I216" s="6" t="str">
        <f t="shared" si="4"/>
        <v/>
      </c>
    </row>
    <row r="217" spans="9:9" x14ac:dyDescent="0.25">
      <c r="I217" s="6" t="str">
        <f t="shared" si="4"/>
        <v/>
      </c>
    </row>
    <row r="218" spans="9:9" x14ac:dyDescent="0.25">
      <c r="I218" s="6" t="str">
        <f t="shared" si="4"/>
        <v/>
      </c>
    </row>
    <row r="219" spans="9:9" x14ac:dyDescent="0.25">
      <c r="I219" s="6" t="str">
        <f t="shared" si="4"/>
        <v/>
      </c>
    </row>
    <row r="220" spans="9:9" x14ac:dyDescent="0.25">
      <c r="I220" s="6" t="str">
        <f t="shared" si="4"/>
        <v/>
      </c>
    </row>
    <row r="221" spans="9:9" x14ac:dyDescent="0.25">
      <c r="I221" s="6" t="str">
        <f t="shared" si="4"/>
        <v/>
      </c>
    </row>
    <row r="222" spans="9:9" x14ac:dyDescent="0.25">
      <c r="I222" s="6" t="str">
        <f t="shared" si="4"/>
        <v/>
      </c>
    </row>
    <row r="223" spans="9:9" x14ac:dyDescent="0.25">
      <c r="I223" s="6" t="str">
        <f t="shared" si="4"/>
        <v/>
      </c>
    </row>
    <row r="224" spans="9:9" x14ac:dyDescent="0.25">
      <c r="I224" s="6" t="str">
        <f t="shared" si="4"/>
        <v/>
      </c>
    </row>
    <row r="225" spans="9:9" x14ac:dyDescent="0.25">
      <c r="I225" s="6" t="str">
        <f t="shared" si="4"/>
        <v/>
      </c>
    </row>
    <row r="226" spans="9:9" x14ac:dyDescent="0.25">
      <c r="I226" s="6" t="str">
        <f t="shared" si="4"/>
        <v/>
      </c>
    </row>
    <row r="227" spans="9:9" x14ac:dyDescent="0.25">
      <c r="I227" s="6" t="str">
        <f t="shared" si="4"/>
        <v/>
      </c>
    </row>
    <row r="228" spans="9:9" x14ac:dyDescent="0.25">
      <c r="I228" s="6" t="str">
        <f t="shared" si="4"/>
        <v/>
      </c>
    </row>
    <row r="229" spans="9:9" x14ac:dyDescent="0.25">
      <c r="I229" s="6" t="str">
        <f t="shared" si="4"/>
        <v/>
      </c>
    </row>
    <row r="230" spans="9:9" x14ac:dyDescent="0.25">
      <c r="I230" s="6" t="str">
        <f t="shared" si="4"/>
        <v/>
      </c>
    </row>
    <row r="231" spans="9:9" x14ac:dyDescent="0.25">
      <c r="I231" s="6" t="str">
        <f t="shared" si="4"/>
        <v/>
      </c>
    </row>
    <row r="232" spans="9:9" x14ac:dyDescent="0.25">
      <c r="I232" s="6" t="str">
        <f t="shared" si="4"/>
        <v/>
      </c>
    </row>
    <row r="233" spans="9:9" x14ac:dyDescent="0.25">
      <c r="I233" s="6" t="str">
        <f t="shared" si="4"/>
        <v/>
      </c>
    </row>
    <row r="234" spans="9:9" x14ac:dyDescent="0.25">
      <c r="I234" s="6" t="str">
        <f t="shared" si="4"/>
        <v/>
      </c>
    </row>
    <row r="235" spans="9:9" x14ac:dyDescent="0.25">
      <c r="I235" s="6" t="str">
        <f t="shared" si="4"/>
        <v/>
      </c>
    </row>
    <row r="236" spans="9:9" x14ac:dyDescent="0.25">
      <c r="I236" s="6" t="str">
        <f t="shared" si="4"/>
        <v/>
      </c>
    </row>
    <row r="237" spans="9:9" x14ac:dyDescent="0.25">
      <c r="I237" s="6" t="str">
        <f t="shared" si="4"/>
        <v/>
      </c>
    </row>
    <row r="238" spans="9:9" x14ac:dyDescent="0.25">
      <c r="I238" s="6" t="str">
        <f t="shared" si="4"/>
        <v/>
      </c>
    </row>
    <row r="239" spans="9:9" x14ac:dyDescent="0.25">
      <c r="I239" s="6" t="str">
        <f t="shared" si="4"/>
        <v/>
      </c>
    </row>
    <row r="240" spans="9:9" x14ac:dyDescent="0.25">
      <c r="I240" s="6" t="str">
        <f t="shared" si="4"/>
        <v/>
      </c>
    </row>
    <row r="241" spans="9:9" x14ac:dyDescent="0.25">
      <c r="I241" s="6" t="str">
        <f t="shared" si="4"/>
        <v/>
      </c>
    </row>
    <row r="242" spans="9:9" x14ac:dyDescent="0.25">
      <c r="I242" s="6" t="str">
        <f t="shared" si="4"/>
        <v/>
      </c>
    </row>
    <row r="243" spans="9:9" x14ac:dyDescent="0.25">
      <c r="I243" s="6" t="str">
        <f t="shared" si="4"/>
        <v/>
      </c>
    </row>
    <row r="244" spans="9:9" x14ac:dyDescent="0.25">
      <c r="I244" s="6" t="str">
        <f t="shared" si="4"/>
        <v/>
      </c>
    </row>
    <row r="245" spans="9:9" x14ac:dyDescent="0.25">
      <c r="I245" s="6" t="str">
        <f t="shared" si="4"/>
        <v/>
      </c>
    </row>
    <row r="246" spans="9:9" x14ac:dyDescent="0.25">
      <c r="I246" s="6" t="str">
        <f t="shared" si="4"/>
        <v/>
      </c>
    </row>
    <row r="247" spans="9:9" x14ac:dyDescent="0.25">
      <c r="I247" s="6" t="str">
        <f t="shared" si="4"/>
        <v/>
      </c>
    </row>
    <row r="248" spans="9:9" x14ac:dyDescent="0.25">
      <c r="I248" s="6" t="str">
        <f t="shared" si="4"/>
        <v/>
      </c>
    </row>
    <row r="249" spans="9:9" x14ac:dyDescent="0.25">
      <c r="I249" s="6" t="str">
        <f t="shared" si="4"/>
        <v/>
      </c>
    </row>
    <row r="250" spans="9:9" x14ac:dyDescent="0.25">
      <c r="I250" s="6" t="str">
        <f t="shared" si="4"/>
        <v/>
      </c>
    </row>
    <row r="251" spans="9:9" x14ac:dyDescent="0.25">
      <c r="I251" s="6" t="str">
        <f t="shared" si="4"/>
        <v/>
      </c>
    </row>
    <row r="252" spans="9:9" x14ac:dyDescent="0.25">
      <c r="I252" s="6" t="str">
        <f t="shared" si="4"/>
        <v/>
      </c>
    </row>
    <row r="253" spans="9:9" x14ac:dyDescent="0.25">
      <c r="I253" s="6" t="str">
        <f t="shared" si="4"/>
        <v/>
      </c>
    </row>
    <row r="254" spans="9:9" x14ac:dyDescent="0.25">
      <c r="I254" s="6" t="str">
        <f t="shared" si="4"/>
        <v/>
      </c>
    </row>
    <row r="255" spans="9:9" x14ac:dyDescent="0.25">
      <c r="I255" s="6" t="str">
        <f t="shared" si="4"/>
        <v/>
      </c>
    </row>
    <row r="256" spans="9:9" x14ac:dyDescent="0.25">
      <c r="I256" s="6" t="str">
        <f t="shared" si="4"/>
        <v/>
      </c>
    </row>
    <row r="257" spans="9:9" x14ac:dyDescent="0.25">
      <c r="I257" s="6" t="str">
        <f t="shared" si="4"/>
        <v/>
      </c>
    </row>
    <row r="258" spans="9:9" x14ac:dyDescent="0.25">
      <c r="I258" s="6" t="str">
        <f t="shared" si="4"/>
        <v/>
      </c>
    </row>
    <row r="259" spans="9:9" x14ac:dyDescent="0.25">
      <c r="I259" s="6" t="str">
        <f t="shared" si="4"/>
        <v/>
      </c>
    </row>
    <row r="260" spans="9:9" x14ac:dyDescent="0.25">
      <c r="I260" s="6" t="str">
        <f t="shared" si="4"/>
        <v/>
      </c>
    </row>
    <row r="261" spans="9:9" x14ac:dyDescent="0.25">
      <c r="I261" s="6" t="str">
        <f t="shared" ref="I261:I298" si="5">IF(C261+D261+E261-F261-G261-H261&lt;&gt;0,C261+D261+E261-F261-G261-H261,"")</f>
        <v/>
      </c>
    </row>
    <row r="262" spans="9:9" x14ac:dyDescent="0.25">
      <c r="I262" s="6" t="str">
        <f t="shared" si="5"/>
        <v/>
      </c>
    </row>
    <row r="263" spans="9:9" x14ac:dyDescent="0.25">
      <c r="I263" s="6" t="str">
        <f t="shared" si="5"/>
        <v/>
      </c>
    </row>
    <row r="264" spans="9:9" x14ac:dyDescent="0.25">
      <c r="I264" s="6" t="str">
        <f t="shared" si="5"/>
        <v/>
      </c>
    </row>
    <row r="265" spans="9:9" x14ac:dyDescent="0.25">
      <c r="I265" s="6" t="str">
        <f t="shared" si="5"/>
        <v/>
      </c>
    </row>
    <row r="266" spans="9:9" x14ac:dyDescent="0.25">
      <c r="I266" s="6" t="str">
        <f t="shared" si="5"/>
        <v/>
      </c>
    </row>
    <row r="267" spans="9:9" x14ac:dyDescent="0.25">
      <c r="I267" s="6" t="str">
        <f t="shared" si="5"/>
        <v/>
      </c>
    </row>
    <row r="268" spans="9:9" x14ac:dyDescent="0.25">
      <c r="I268" s="6" t="str">
        <f t="shared" si="5"/>
        <v/>
      </c>
    </row>
    <row r="269" spans="9:9" x14ac:dyDescent="0.25">
      <c r="I269" s="6" t="str">
        <f t="shared" si="5"/>
        <v/>
      </c>
    </row>
    <row r="270" spans="9:9" x14ac:dyDescent="0.25">
      <c r="I270" s="6" t="str">
        <f t="shared" si="5"/>
        <v/>
      </c>
    </row>
    <row r="271" spans="9:9" x14ac:dyDescent="0.25">
      <c r="I271" s="6" t="str">
        <f t="shared" si="5"/>
        <v/>
      </c>
    </row>
    <row r="272" spans="9:9" x14ac:dyDescent="0.25">
      <c r="I272" s="6" t="str">
        <f t="shared" si="5"/>
        <v/>
      </c>
    </row>
    <row r="273" spans="9:9" x14ac:dyDescent="0.25">
      <c r="I273" s="6" t="str">
        <f t="shared" si="5"/>
        <v/>
      </c>
    </row>
    <row r="274" spans="9:9" x14ac:dyDescent="0.25">
      <c r="I274" s="6" t="str">
        <f t="shared" si="5"/>
        <v/>
      </c>
    </row>
    <row r="275" spans="9:9" x14ac:dyDescent="0.25">
      <c r="I275" s="6" t="str">
        <f t="shared" si="5"/>
        <v/>
      </c>
    </row>
    <row r="276" spans="9:9" x14ac:dyDescent="0.25">
      <c r="I276" s="6" t="str">
        <f t="shared" si="5"/>
        <v/>
      </c>
    </row>
    <row r="277" spans="9:9" x14ac:dyDescent="0.25">
      <c r="I277" s="4" t="str">
        <f t="shared" si="5"/>
        <v/>
      </c>
    </row>
    <row r="278" spans="9:9" x14ac:dyDescent="0.25">
      <c r="I278" s="4" t="str">
        <f t="shared" si="5"/>
        <v/>
      </c>
    </row>
    <row r="279" spans="9:9" x14ac:dyDescent="0.25">
      <c r="I279" s="4" t="str">
        <f t="shared" si="5"/>
        <v/>
      </c>
    </row>
    <row r="280" spans="9:9" x14ac:dyDescent="0.25">
      <c r="I280" s="4" t="str">
        <f t="shared" si="5"/>
        <v/>
      </c>
    </row>
    <row r="281" spans="9:9" x14ac:dyDescent="0.25">
      <c r="I281" s="4" t="str">
        <f t="shared" si="5"/>
        <v/>
      </c>
    </row>
    <row r="282" spans="9:9" x14ac:dyDescent="0.25">
      <c r="I282" s="4" t="str">
        <f t="shared" si="5"/>
        <v/>
      </c>
    </row>
    <row r="283" spans="9:9" x14ac:dyDescent="0.25">
      <c r="I283" s="4" t="str">
        <f t="shared" si="5"/>
        <v/>
      </c>
    </row>
    <row r="284" spans="9:9" x14ac:dyDescent="0.25">
      <c r="I284" s="4" t="str">
        <f t="shared" si="5"/>
        <v/>
      </c>
    </row>
    <row r="285" spans="9:9" x14ac:dyDescent="0.25">
      <c r="I285" s="4" t="str">
        <f t="shared" si="5"/>
        <v/>
      </c>
    </row>
    <row r="286" spans="9:9" x14ac:dyDescent="0.25">
      <c r="I286" s="4" t="str">
        <f t="shared" si="5"/>
        <v/>
      </c>
    </row>
    <row r="287" spans="9:9" x14ac:dyDescent="0.25">
      <c r="I287" s="4" t="str">
        <f t="shared" si="5"/>
        <v/>
      </c>
    </row>
    <row r="288" spans="9:9" x14ac:dyDescent="0.25">
      <c r="I288" s="4" t="str">
        <f t="shared" si="5"/>
        <v/>
      </c>
    </row>
    <row r="289" spans="9:9" x14ac:dyDescent="0.25">
      <c r="I289" s="4" t="str">
        <f t="shared" si="5"/>
        <v/>
      </c>
    </row>
    <row r="290" spans="9:9" x14ac:dyDescent="0.25">
      <c r="I290" s="4" t="str">
        <f t="shared" si="5"/>
        <v/>
      </c>
    </row>
    <row r="291" spans="9:9" x14ac:dyDescent="0.25">
      <c r="I291" s="4" t="str">
        <f t="shared" si="5"/>
        <v/>
      </c>
    </row>
    <row r="292" spans="9:9" x14ac:dyDescent="0.25">
      <c r="I292" s="4" t="str">
        <f t="shared" si="5"/>
        <v/>
      </c>
    </row>
    <row r="293" spans="9:9" x14ac:dyDescent="0.25">
      <c r="I293" s="4" t="str">
        <f t="shared" si="5"/>
        <v/>
      </c>
    </row>
    <row r="294" spans="9:9" x14ac:dyDescent="0.25">
      <c r="I294" s="4" t="str">
        <f t="shared" si="5"/>
        <v/>
      </c>
    </row>
    <row r="295" spans="9:9" x14ac:dyDescent="0.25">
      <c r="I295" s="4" t="str">
        <f t="shared" si="5"/>
        <v/>
      </c>
    </row>
    <row r="296" spans="9:9" x14ac:dyDescent="0.25">
      <c r="I296" s="4" t="str">
        <f t="shared" si="5"/>
        <v/>
      </c>
    </row>
    <row r="297" spans="9:9" x14ac:dyDescent="0.25">
      <c r="I297" s="4" t="str">
        <f t="shared" si="5"/>
        <v/>
      </c>
    </row>
    <row r="298" spans="9:9" x14ac:dyDescent="0.25">
      <c r="I298" s="4" t="str">
        <f t="shared" si="5"/>
        <v/>
      </c>
    </row>
  </sheetData>
  <sheetProtection algorithmName="SHA-512" hashValue="mQEUR3fdXYt99EdTo/a+eEVQlkSNkHUSp+qLxt54vPvOSkZNn6vwm43ZYxtb2Zbicn8xaJ+8TgGnPkEFOT2bWw==" saltValue="oTvRpPeMAKHYZdh/0wQLcQ==" spinCount="100000" sheet="1" objects="1" scenarios="1"/>
  <mergeCells count="1"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INGRESOS</vt:lpstr>
      <vt:lpstr>CAPITULO 1</vt:lpstr>
      <vt:lpstr>CAPITULO 2</vt:lpstr>
      <vt:lpstr>CAPITULO 3</vt:lpstr>
      <vt:lpstr>CAPITULO 4</vt:lpstr>
      <vt:lpstr>CAPITULO 5</vt:lpstr>
      <vt:lpstr>CAPITULO 6</vt:lpstr>
      <vt:lpstr>CAPITULO 7</vt:lpstr>
      <vt:lpstr>CAPITULO 8</vt:lpstr>
      <vt:lpstr>CAPITULO 9</vt:lpstr>
      <vt:lpstr>CAPITULO 10</vt:lpstr>
      <vt:lpstr>CAPITULO 11</vt:lpstr>
      <vt:lpstr>CAPITULO 12</vt:lpstr>
      <vt:lpstr>RESUMEN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2021-03-09T20:48:53Z</dcterms:modified>
</cp:coreProperties>
</file>