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sm\Documents\RESOLUCIONES TRANSPORTE\"/>
    </mc:Choice>
  </mc:AlternateContent>
  <xr:revisionPtr revIDLastSave="0" documentId="13_ncr:1_{BBE356EB-DA26-4197-8607-47DB5E4B034B}" xr6:coauthVersionLast="36" xr6:coauthVersionMax="36" xr10:uidLastSave="{00000000-0000-0000-0000-000000000000}"/>
  <bookViews>
    <workbookView xWindow="0" yWindow="0" windowWidth="19020" windowHeight="9450" tabRatio="896" firstSheet="23" activeTab="30" xr2:uid="{00000000-000D-0000-FFFF-FFFF00000000}"/>
  </bookViews>
  <sheets>
    <sheet name="CUADRO1" sheetId="51" r:id="rId1"/>
    <sheet name="SCUADRO1.PEN" sheetId="5" r:id="rId2"/>
    <sheet name="SCUADRO1.BAL " sheetId="40" r:id="rId3"/>
    <sheet name="SCUADRO1.CAN(GCyT)" sheetId="52" r:id="rId4"/>
    <sheet name="SCUADRO1.CAN(DINSUL)" sheetId="53" r:id="rId5"/>
    <sheet name="LCUADRO1.PEN" sheetId="21" r:id="rId6"/>
    <sheet name="LCUADRO1.BAL" sheetId="45" r:id="rId7"/>
    <sheet name="LCUADRO1.CAN(GCyT)" sheetId="55" r:id="rId8"/>
    <sheet name="LCUADRO1.CAN(DINSUL)" sheetId="56" r:id="rId9"/>
    <sheet name="OCUADRO1.PEN" sheetId="64" r:id="rId10"/>
    <sheet name="OCUADRO1.BAL" sheetId="68" r:id="rId11"/>
    <sheet name="OCUADRO1.CAN (GC Y T)" sheetId="69" r:id="rId12"/>
    <sheet name="OCUADRO1.CAN (DINSUL)" sheetId="70" r:id="rId13"/>
    <sheet name="CUADRO2.PEN" sheetId="25" r:id="rId14"/>
    <sheet name="CUADRO2.BAL" sheetId="48" r:id="rId15"/>
    <sheet name="CUADRO2.CAN (GCyT)" sheetId="49" r:id="rId16"/>
    <sheet name="CUADRO2.CAN (DINSUL) (2)" sheetId="50" r:id="rId17"/>
    <sheet name="CUADRO3.XLS" sheetId="2" r:id="rId18"/>
    <sheet name="CUADRO4.XLS" sheetId="10" r:id="rId19"/>
    <sheet name="CUADRO5.PEN" sheetId="23" r:id="rId20"/>
    <sheet name="CUADRO5.BAL" sheetId="58" r:id="rId21"/>
    <sheet name="CUADRO5.CAN(GCyT)" sheetId="59" r:id="rId22"/>
    <sheet name="CUADRO5.CAN(DINSUL))" sheetId="60" r:id="rId23"/>
    <sheet name="CUADRO6.XLS" sheetId="30" r:id="rId24"/>
    <sheet name="FORM SUB1" sheetId="33" r:id="rId25"/>
    <sheet name="FORM SUB2" sheetId="36" r:id="rId26"/>
    <sheet name="FORM1  LINEAREAS" sheetId="35" r:id="rId27"/>
    <sheet name="FORM LIN2" sheetId="62" r:id="rId28"/>
    <sheet name="FORM1  LINEASUBT" sheetId="39" r:id="rId29"/>
    <sheet name="FORM LINSUB 2" sheetId="63" r:id="rId30"/>
    <sheet name="COMBOS" sheetId="34" r:id="rId31"/>
    <sheet name="Hoja1" sheetId="61" r:id="rId32"/>
  </sheets>
  <definedNames>
    <definedName name="_Fill" localSheetId="0" hidden="1">#REF!</definedName>
    <definedName name="_Fill" localSheetId="14" hidden="1">#REF!</definedName>
    <definedName name="_Fill" localSheetId="16" hidden="1">#REF!</definedName>
    <definedName name="_Fill" localSheetId="15" hidden="1">#REF!</definedName>
    <definedName name="_Fill" localSheetId="13" hidden="1">#REF!</definedName>
    <definedName name="_Fill" localSheetId="20" hidden="1">#REF!</definedName>
    <definedName name="_Fill" localSheetId="22" hidden="1">#REF!</definedName>
    <definedName name="_Fill" localSheetId="21" hidden="1">#REF!</definedName>
    <definedName name="_Fill" localSheetId="19" hidden="1">#REF!</definedName>
    <definedName name="_Fill" localSheetId="27" hidden="1">#REF!</definedName>
    <definedName name="_Fill" localSheetId="29" hidden="1">#REF!</definedName>
    <definedName name="_Fill" localSheetId="28" hidden="1">#REF!</definedName>
    <definedName name="_Fill" localSheetId="6" hidden="1">#REF!</definedName>
    <definedName name="_Fill" localSheetId="8" hidden="1">#REF!</definedName>
    <definedName name="_Fill" localSheetId="7" hidden="1">#REF!</definedName>
    <definedName name="_Fill" localSheetId="10" hidden="1">#REF!</definedName>
    <definedName name="_Fill" localSheetId="12" hidden="1">#REF!</definedName>
    <definedName name="_Fill" localSheetId="11" hidden="1">#REF!</definedName>
    <definedName name="_Fill" localSheetId="2" hidden="1">#REF!</definedName>
    <definedName name="_Fill" localSheetId="4" hidden="1">#REF!</definedName>
    <definedName name="_Fill" localSheetId="3" hidden="1">#REF!</definedName>
    <definedName name="_Fill" hidden="1">#REF!</definedName>
    <definedName name="_xlnm._FilterDatabase" localSheetId="10" hidden="1">OCUADRO1.BAL!#REF!</definedName>
    <definedName name="_xlnm._FilterDatabase" localSheetId="12" hidden="1">'OCUADRO1.CAN (DINSUL)'!#REF!</definedName>
    <definedName name="_xlnm._FilterDatabase" localSheetId="11" hidden="1">'OCUADRO1.CAN (GC Y T)'!#REF!</definedName>
    <definedName name="_xlnm._FilterDatabase" localSheetId="9" hidden="1">OCUADRO1.PEN!#REF!</definedName>
    <definedName name="_xlnm._FilterDatabase" localSheetId="2" hidden="1">'SCUADRO1.BAL '!#REF!</definedName>
    <definedName name="_xlnm._FilterDatabase" localSheetId="4" hidden="1">'SCUADRO1.CAN(DINSUL)'!#REF!</definedName>
    <definedName name="_xlnm._FilterDatabase" localSheetId="3" hidden="1">'SCUADRO1.CAN(GCyT)'!#REF!</definedName>
    <definedName name="_xlnm._FilterDatabase" localSheetId="1" hidden="1">SCUADRO1.PEN!#REF!</definedName>
    <definedName name="_Key1" localSheetId="0" hidden="1">#REF!</definedName>
    <definedName name="_Key1" localSheetId="14" hidden="1">#REF!</definedName>
    <definedName name="_Key1" localSheetId="16" hidden="1">#REF!</definedName>
    <definedName name="_Key1" localSheetId="15" hidden="1">#REF!</definedName>
    <definedName name="_Key1" localSheetId="13" hidden="1">#REF!</definedName>
    <definedName name="_Key1" localSheetId="20" hidden="1">#REF!</definedName>
    <definedName name="_Key1" localSheetId="22" hidden="1">#REF!</definedName>
    <definedName name="_Key1" localSheetId="21" hidden="1">#REF!</definedName>
    <definedName name="_Key1" localSheetId="19" hidden="1">#REF!</definedName>
    <definedName name="_Key1" localSheetId="27" hidden="1">#REF!</definedName>
    <definedName name="_Key1" localSheetId="29" hidden="1">#REF!</definedName>
    <definedName name="_Key1" localSheetId="28" hidden="1">#REF!</definedName>
    <definedName name="_Key1" localSheetId="6" hidden="1">#REF!</definedName>
    <definedName name="_Key1" localSheetId="8" hidden="1">#REF!</definedName>
    <definedName name="_Key1" localSheetId="7" hidden="1">#REF!</definedName>
    <definedName name="_Key1" localSheetId="10" hidden="1">#REF!</definedName>
    <definedName name="_Key1" localSheetId="12" hidden="1">#REF!</definedName>
    <definedName name="_Key1" localSheetId="11" hidden="1">#REF!</definedName>
    <definedName name="_Key1" localSheetId="2" hidden="1">#REF!</definedName>
    <definedName name="_Key1" localSheetId="4" hidden="1">#REF!</definedName>
    <definedName name="_Key1" localSheetId="3" hidden="1">#REF!</definedName>
    <definedName name="_Key1" hidden="1">#REF!</definedName>
    <definedName name="_Key2" localSheetId="0" hidden="1">#REF!</definedName>
    <definedName name="_Key2" localSheetId="14" hidden="1">#REF!</definedName>
    <definedName name="_Key2" localSheetId="16" hidden="1">#REF!</definedName>
    <definedName name="_Key2" localSheetId="15" hidden="1">#REF!</definedName>
    <definedName name="_Key2" localSheetId="13" hidden="1">#REF!</definedName>
    <definedName name="_Key2" localSheetId="20" hidden="1">#REF!</definedName>
    <definedName name="_Key2" localSheetId="22" hidden="1">#REF!</definedName>
    <definedName name="_Key2" localSheetId="21" hidden="1">#REF!</definedName>
    <definedName name="_Key2" localSheetId="19" hidden="1">#REF!</definedName>
    <definedName name="_Key2" localSheetId="27" hidden="1">#REF!</definedName>
    <definedName name="_Key2" localSheetId="29" hidden="1">#REF!</definedName>
    <definedName name="_Key2" localSheetId="28" hidden="1">#REF!</definedName>
    <definedName name="_Key2" localSheetId="6" hidden="1">#REF!</definedName>
    <definedName name="_Key2" localSheetId="8" hidden="1">#REF!</definedName>
    <definedName name="_Key2" localSheetId="7" hidden="1">#REF!</definedName>
    <definedName name="_Key2" localSheetId="10" hidden="1">#REF!</definedName>
    <definedName name="_Key2" localSheetId="12" hidden="1">#REF!</definedName>
    <definedName name="_Key2" localSheetId="11" hidden="1">#REF!</definedName>
    <definedName name="_Key2" localSheetId="2" hidden="1">#REF!</definedName>
    <definedName name="_Key2" localSheetId="4" hidden="1">#REF!</definedName>
    <definedName name="_Key2" localSheetId="3" hidden="1">#REF!</definedName>
    <definedName name="_Key2" hidden="1">#REF!</definedName>
    <definedName name="_key5" localSheetId="0" hidden="1">#REF!</definedName>
    <definedName name="_key5" localSheetId="14" hidden="1">#REF!</definedName>
    <definedName name="_key5" localSheetId="16" hidden="1">#REF!</definedName>
    <definedName name="_key5" localSheetId="15" hidden="1">#REF!</definedName>
    <definedName name="_key5" localSheetId="20" hidden="1">#REF!</definedName>
    <definedName name="_key5" localSheetId="22" hidden="1">#REF!</definedName>
    <definedName name="_key5" localSheetId="21" hidden="1">#REF!</definedName>
    <definedName name="_key5" localSheetId="27" hidden="1">#REF!</definedName>
    <definedName name="_key5" localSheetId="29" hidden="1">#REF!</definedName>
    <definedName name="_key5" localSheetId="28" hidden="1">#REF!</definedName>
    <definedName name="_key5" localSheetId="6" hidden="1">#REF!</definedName>
    <definedName name="_key5" localSheetId="8" hidden="1">#REF!</definedName>
    <definedName name="_key5" localSheetId="7" hidden="1">#REF!</definedName>
    <definedName name="_key5" localSheetId="10" hidden="1">#REF!</definedName>
    <definedName name="_key5" localSheetId="12" hidden="1">#REF!</definedName>
    <definedName name="_key5" localSheetId="11" hidden="1">#REF!</definedName>
    <definedName name="_key5" localSheetId="2" hidden="1">#REF!</definedName>
    <definedName name="_key5" localSheetId="4" hidden="1">#REF!</definedName>
    <definedName name="_key5" localSheetId="3" hidden="1">#REF!</definedName>
    <definedName name="_key5" hidden="1">#REF!</definedName>
    <definedName name="_Order1" hidden="1">0</definedName>
    <definedName name="_Order2" hidden="1">255</definedName>
    <definedName name="_Parse_Out" localSheetId="0" hidden="1">#REF!</definedName>
    <definedName name="_Parse_Out" localSheetId="14" hidden="1">#REF!</definedName>
    <definedName name="_Parse_Out" localSheetId="16" hidden="1">#REF!</definedName>
    <definedName name="_Parse_Out" localSheetId="15" hidden="1">#REF!</definedName>
    <definedName name="_Parse_Out" localSheetId="13" hidden="1">#REF!</definedName>
    <definedName name="_Parse_Out" localSheetId="20" hidden="1">#REF!</definedName>
    <definedName name="_Parse_Out" localSheetId="22" hidden="1">#REF!</definedName>
    <definedName name="_Parse_Out" localSheetId="21" hidden="1">#REF!</definedName>
    <definedName name="_Parse_Out" localSheetId="19" hidden="1">#REF!</definedName>
    <definedName name="_Parse_Out" localSheetId="27" hidden="1">#REF!</definedName>
    <definedName name="_Parse_Out" localSheetId="29" hidden="1">#REF!</definedName>
    <definedName name="_Parse_Out" localSheetId="28" hidden="1">#REF!</definedName>
    <definedName name="_Parse_Out" localSheetId="6" hidden="1">#REF!</definedName>
    <definedName name="_Parse_Out" localSheetId="8" hidden="1">#REF!</definedName>
    <definedName name="_Parse_Out" localSheetId="7" hidden="1">#REF!</definedName>
    <definedName name="_Parse_Out" localSheetId="10" hidden="1">#REF!</definedName>
    <definedName name="_Parse_Out" localSheetId="12" hidden="1">#REF!</definedName>
    <definedName name="_Parse_Out" localSheetId="11" hidden="1">#REF!</definedName>
    <definedName name="_Parse_Out" localSheetId="2" hidden="1">#REF!</definedName>
    <definedName name="_Parse_Out" localSheetId="4" hidden="1">#REF!</definedName>
    <definedName name="_Parse_Out" localSheetId="3" hidden="1">#REF!</definedName>
    <definedName name="_Parse_Out" hidden="1">#REF!</definedName>
    <definedName name="_Sort" localSheetId="0" hidden="1">#REF!</definedName>
    <definedName name="_Sort" localSheetId="14" hidden="1">#REF!</definedName>
    <definedName name="_Sort" localSheetId="16" hidden="1">#REF!</definedName>
    <definedName name="_Sort" localSheetId="15" hidden="1">#REF!</definedName>
    <definedName name="_Sort" localSheetId="13" hidden="1">#REF!</definedName>
    <definedName name="_Sort" localSheetId="20" hidden="1">#REF!</definedName>
    <definedName name="_Sort" localSheetId="22" hidden="1">#REF!</definedName>
    <definedName name="_Sort" localSheetId="21" hidden="1">#REF!</definedName>
    <definedName name="_Sort" localSheetId="19" hidden="1">#REF!</definedName>
    <definedName name="_Sort" localSheetId="27" hidden="1">#REF!</definedName>
    <definedName name="_Sort" localSheetId="29" hidden="1">#REF!</definedName>
    <definedName name="_Sort" localSheetId="28" hidden="1">#REF!</definedName>
    <definedName name="_Sort" localSheetId="6" hidden="1">#REF!</definedName>
    <definedName name="_Sort" localSheetId="8" hidden="1">#REF!</definedName>
    <definedName name="_Sort" localSheetId="7" hidden="1">#REF!</definedName>
    <definedName name="_Sort" localSheetId="10" hidden="1">#REF!</definedName>
    <definedName name="_Sort" localSheetId="12" hidden="1">#REF!</definedName>
    <definedName name="_Sort" localSheetId="11" hidden="1">#REF!</definedName>
    <definedName name="_Sort" localSheetId="2" hidden="1">#REF!</definedName>
    <definedName name="_Sort" localSheetId="4" hidden="1">#REF!</definedName>
    <definedName name="_Sort" localSheetId="3" hidden="1">#REF!</definedName>
    <definedName name="_Sort" hidden="1">#REF!</definedName>
    <definedName name="_xlnm.Print_Area" localSheetId="0">CUADRO1!$A$1:$Q$33</definedName>
    <definedName name="_xlnm.Print_Area" localSheetId="14">'CUADRO2.BAL'!$A$1:$I$51</definedName>
    <definedName name="_xlnm.Print_Area" localSheetId="16">'CUADRO2.CAN (DINSUL) (2)'!$A$1:$I$56</definedName>
    <definedName name="_xlnm.Print_Area" localSheetId="15">'CUADRO2.CAN (GCyT)'!$A$1:$I$54</definedName>
    <definedName name="_xlnm.Print_Area" localSheetId="13">'CUADRO2.PEN'!$A$1:$I$44</definedName>
    <definedName name="_xlnm.Print_Area" localSheetId="17">'CUADRO3.XLS'!$A$1:$R$39</definedName>
    <definedName name="_xlnm.Print_Area" localSheetId="18">'CUADRO4.XLS'!$A$1:$Q$32</definedName>
    <definedName name="_xlnm.Print_Area" localSheetId="19">'CUADRO5.PEN'!$A$1:$I$85</definedName>
    <definedName name="_xlnm.Print_Area" localSheetId="23">'CUADRO6.XLS'!$A$1:$E$53</definedName>
    <definedName name="_xlnm.Print_Area" localSheetId="27">'FORM LIN2'!$A$1:$G$19</definedName>
    <definedName name="_xlnm.Print_Area" localSheetId="29">'FORM LINSUB 2'!$A$1:$G$18</definedName>
    <definedName name="_xlnm.Print_Area" localSheetId="24">'FORM SUB1'!$A$1:$E$155</definedName>
    <definedName name="_xlnm.Print_Area" localSheetId="25">'FORM SUB2'!$A$1:$G$36</definedName>
    <definedName name="_xlnm.Print_Area" localSheetId="26">'FORM1  LINEAREAS'!$A$1:$D$63</definedName>
    <definedName name="_xlnm.Print_Area" localSheetId="28">'FORM1  LINEASUBT'!$A$1:$D$58</definedName>
    <definedName name="_xlnm.Print_Area" localSheetId="31">Hoja1!$A$1:$C$47</definedName>
    <definedName name="_xlnm.Print_Area" localSheetId="6">LCUADRO1.BAL!$A$1:$Y$43</definedName>
    <definedName name="_xlnm.Print_Area" localSheetId="8">'LCUADRO1.CAN(DINSUL)'!$A$1:$W$47</definedName>
    <definedName name="_xlnm.Print_Area" localSheetId="7">'LCUADRO1.CAN(GCyT)'!$A$1:$W$47</definedName>
    <definedName name="_xlnm.Print_Area" localSheetId="5">LCUADRO1.PEN!$A$1:$V$49</definedName>
    <definedName name="_xlnm.Print_Area" localSheetId="2">'SCUADRO1.BAL '!$A$1:$U$58</definedName>
    <definedName name="_xlnm.Print_Area" localSheetId="4">'SCUADRO1.CAN(DINSUL)'!$A$1:$V$58</definedName>
    <definedName name="_xlnm.Print_Area" localSheetId="3">'SCUADRO1.CAN(GCyT)'!$A$1:$U$58</definedName>
    <definedName name="AS2DocOpenMode" hidden="1">"AS2DocumentEdit"</definedName>
  </definedNames>
  <calcPr calcId="191029"/>
</workbook>
</file>

<file path=xl/calcChain.xml><?xml version="1.0" encoding="utf-8"?>
<calcChain xmlns="http://schemas.openxmlformats.org/spreadsheetml/2006/main">
  <c r="P29" i="51" l="1"/>
  <c r="O29" i="51"/>
  <c r="N29" i="51"/>
  <c r="M29" i="51"/>
  <c r="P27" i="51"/>
  <c r="O27" i="51"/>
  <c r="N27" i="51"/>
  <c r="M27" i="51"/>
  <c r="P26" i="51"/>
  <c r="O26" i="51"/>
  <c r="N26" i="51"/>
  <c r="M26" i="51"/>
  <c r="P23" i="51"/>
  <c r="O23" i="51"/>
  <c r="N23" i="51"/>
  <c r="M23" i="51"/>
  <c r="P22" i="51"/>
  <c r="O22" i="51"/>
  <c r="N22" i="51"/>
  <c r="M22" i="51"/>
  <c r="P21" i="51"/>
  <c r="O21" i="51"/>
  <c r="N21" i="51"/>
  <c r="M21" i="51"/>
  <c r="P20" i="51"/>
  <c r="O20" i="51"/>
  <c r="N20" i="51"/>
  <c r="M20" i="51"/>
  <c r="P19" i="51"/>
  <c r="O19" i="51"/>
  <c r="N19" i="51"/>
  <c r="M19" i="51"/>
  <c r="P18" i="51"/>
  <c r="O18" i="51"/>
  <c r="N18" i="51"/>
  <c r="M18" i="51"/>
  <c r="P17" i="51"/>
  <c r="O17" i="51"/>
  <c r="N17" i="51"/>
  <c r="M17" i="51"/>
  <c r="P16" i="51"/>
  <c r="O16" i="51"/>
  <c r="N16" i="51"/>
  <c r="M16" i="51"/>
  <c r="P15" i="51"/>
  <c r="O15" i="51"/>
  <c r="N15" i="51"/>
  <c r="M15" i="51"/>
  <c r="P14" i="51"/>
  <c r="O14" i="51"/>
  <c r="N14" i="51"/>
  <c r="M14" i="51"/>
  <c r="P13" i="51"/>
  <c r="O13" i="51"/>
  <c r="N13" i="51"/>
  <c r="M13" i="51"/>
  <c r="P12" i="51"/>
  <c r="O12" i="51"/>
  <c r="N12" i="51"/>
  <c r="M12" i="51"/>
  <c r="P11" i="51"/>
  <c r="O11" i="51"/>
  <c r="N11" i="51"/>
  <c r="M11" i="51"/>
  <c r="P10" i="51"/>
  <c r="O10" i="51"/>
  <c r="N10" i="51"/>
  <c r="M10" i="51"/>
  <c r="K29" i="51"/>
  <c r="J29" i="51"/>
  <c r="I29" i="51"/>
  <c r="H29" i="51"/>
  <c r="K27" i="51"/>
  <c r="J27" i="51"/>
  <c r="I27" i="51"/>
  <c r="H27" i="51"/>
  <c r="K26" i="51"/>
  <c r="J26" i="51"/>
  <c r="I26" i="51"/>
  <c r="H26" i="51"/>
  <c r="K23" i="51"/>
  <c r="J23" i="51"/>
  <c r="I23" i="51"/>
  <c r="H23" i="51"/>
  <c r="K22" i="51"/>
  <c r="J22" i="51"/>
  <c r="I22" i="51"/>
  <c r="H22" i="51"/>
  <c r="K21" i="51"/>
  <c r="J21" i="51"/>
  <c r="I21" i="51"/>
  <c r="H21" i="51"/>
  <c r="K20" i="51"/>
  <c r="J20" i="51"/>
  <c r="I20" i="51"/>
  <c r="H20" i="51"/>
  <c r="K19" i="51"/>
  <c r="J19" i="51"/>
  <c r="I19" i="51"/>
  <c r="H19" i="51"/>
  <c r="K18" i="51"/>
  <c r="J18" i="51"/>
  <c r="I18" i="51"/>
  <c r="H18" i="51"/>
  <c r="K17" i="51"/>
  <c r="J17" i="51"/>
  <c r="I17" i="51"/>
  <c r="H17" i="51"/>
  <c r="K16" i="51"/>
  <c r="J16" i="51"/>
  <c r="I16" i="51"/>
  <c r="H16" i="51"/>
  <c r="K15" i="51"/>
  <c r="J15" i="51"/>
  <c r="I15" i="51"/>
  <c r="H15" i="51"/>
  <c r="K14" i="51"/>
  <c r="J14" i="51"/>
  <c r="I14" i="51"/>
  <c r="H14" i="51"/>
  <c r="K13" i="51"/>
  <c r="J13" i="51"/>
  <c r="I13" i="51"/>
  <c r="H13" i="51"/>
  <c r="K12" i="51"/>
  <c r="J12" i="51"/>
  <c r="I12" i="51"/>
  <c r="H12" i="51"/>
  <c r="K11" i="51"/>
  <c r="J11" i="51"/>
  <c r="I11" i="51"/>
  <c r="H11" i="51"/>
  <c r="K10" i="51"/>
  <c r="J10" i="51"/>
  <c r="I10" i="51"/>
  <c r="H10" i="51"/>
  <c r="F29" i="51"/>
  <c r="E29" i="51"/>
  <c r="D29" i="51"/>
  <c r="C29" i="51"/>
  <c r="F27" i="51"/>
  <c r="E27" i="51"/>
  <c r="D27" i="51"/>
  <c r="C27" i="51"/>
  <c r="F26" i="51"/>
  <c r="E26" i="51"/>
  <c r="D26" i="51"/>
  <c r="C26" i="51"/>
  <c r="F23" i="51"/>
  <c r="E23" i="51"/>
  <c r="D23" i="51"/>
  <c r="C23" i="51"/>
  <c r="F22" i="51"/>
  <c r="E22" i="51"/>
  <c r="D22" i="51"/>
  <c r="C22" i="51"/>
  <c r="F21" i="51"/>
  <c r="E21" i="51"/>
  <c r="D21" i="51"/>
  <c r="C21" i="51"/>
  <c r="F20" i="51"/>
  <c r="E20" i="51"/>
  <c r="D20" i="51"/>
  <c r="C20" i="51"/>
  <c r="F19" i="51"/>
  <c r="E19" i="51"/>
  <c r="D19" i="51"/>
  <c r="C19" i="51"/>
  <c r="F18" i="51"/>
  <c r="E18" i="51"/>
  <c r="D18" i="51"/>
  <c r="C18" i="51"/>
  <c r="F17" i="51"/>
  <c r="E17" i="51"/>
  <c r="D17" i="51"/>
  <c r="C17" i="51"/>
  <c r="F16" i="51"/>
  <c r="E16" i="51"/>
  <c r="D16" i="51"/>
  <c r="C16" i="51"/>
  <c r="F15" i="51"/>
  <c r="E15" i="51"/>
  <c r="D15" i="51"/>
  <c r="F14" i="51"/>
  <c r="E14" i="51"/>
  <c r="D14" i="51"/>
  <c r="C14" i="51"/>
  <c r="F13" i="51"/>
  <c r="E13" i="51"/>
  <c r="D13" i="51"/>
  <c r="C13" i="51"/>
  <c r="F12" i="51"/>
  <c r="E12" i="51"/>
  <c r="D12" i="51"/>
  <c r="C12" i="51"/>
  <c r="F11" i="51"/>
  <c r="E11" i="51"/>
  <c r="D11" i="51"/>
  <c r="C11" i="51"/>
  <c r="F10" i="51"/>
  <c r="E10" i="51"/>
  <c r="D10" i="51"/>
  <c r="C10" i="51"/>
  <c r="C15" i="51"/>
  <c r="D75" i="34" l="1"/>
  <c r="D76" i="34"/>
  <c r="D77" i="34"/>
  <c r="D78" i="34"/>
  <c r="D79" i="34"/>
  <c r="D80" i="34"/>
  <c r="D81" i="34"/>
  <c r="D82" i="34"/>
  <c r="D83" i="34"/>
  <c r="D84" i="34"/>
  <c r="D85" i="34"/>
  <c r="D86" i="34"/>
  <c r="D87" i="34"/>
  <c r="D88" i="34"/>
  <c r="D89" i="34"/>
  <c r="D90" i="34"/>
  <c r="D91" i="34"/>
  <c r="D92" i="34"/>
  <c r="D93" i="34"/>
  <c r="D94" i="34"/>
  <c r="D95" i="34"/>
  <c r="D96" i="34"/>
  <c r="D97" i="34"/>
  <c r="D98" i="34"/>
  <c r="D74" i="34"/>
  <c r="M51" i="34"/>
  <c r="M50" i="34"/>
  <c r="M49" i="34"/>
  <c r="M48" i="34"/>
  <c r="M47" i="34"/>
  <c r="M46" i="34"/>
  <c r="M45" i="34"/>
  <c r="M44" i="34"/>
  <c r="M43" i="34"/>
  <c r="M42" i="34"/>
  <c r="M41" i="34"/>
  <c r="M40" i="34"/>
  <c r="M39" i="34"/>
  <c r="M38" i="34"/>
  <c r="M37" i="34"/>
  <c r="M36" i="34"/>
  <c r="M35" i="34"/>
  <c r="M34" i="34"/>
  <c r="M33" i="34"/>
  <c r="M32" i="34"/>
  <c r="M31" i="34"/>
  <c r="M30" i="34"/>
  <c r="M29" i="34"/>
  <c r="M28" i="34"/>
  <c r="M27" i="34"/>
  <c r="M26" i="34"/>
  <c r="M25" i="34"/>
  <c r="M24" i="34"/>
  <c r="M23" i="34"/>
  <c r="M22" i="34"/>
  <c r="M21" i="34"/>
  <c r="M20" i="34"/>
  <c r="M19" i="34"/>
  <c r="M18" i="34"/>
  <c r="M17" i="34"/>
  <c r="M16" i="34"/>
  <c r="M15" i="34"/>
  <c r="M14" i="34"/>
  <c r="M13" i="34"/>
  <c r="M12" i="34"/>
  <c r="M11" i="34"/>
  <c r="M10" i="34"/>
  <c r="M9" i="34"/>
  <c r="M8" i="34"/>
  <c r="M7" i="34"/>
  <c r="M6" i="34"/>
  <c r="M5" i="34"/>
  <c r="M4" i="34"/>
  <c r="M3" i="34"/>
  <c r="M2" i="34"/>
  <c r="I121" i="34"/>
  <c r="I120" i="34"/>
  <c r="I119" i="34"/>
  <c r="I118" i="34"/>
  <c r="I117" i="34"/>
  <c r="I116" i="34"/>
  <c r="I115" i="34"/>
  <c r="I114" i="34"/>
  <c r="I113" i="34"/>
  <c r="I112" i="34"/>
  <c r="I111" i="34"/>
  <c r="I110" i="34"/>
  <c r="I109" i="34"/>
  <c r="I108" i="34"/>
  <c r="I107" i="34"/>
  <c r="I106" i="34"/>
  <c r="I105" i="34"/>
  <c r="I104" i="34"/>
  <c r="I103" i="34"/>
  <c r="I102" i="34"/>
  <c r="I101" i="34"/>
  <c r="I100" i="34"/>
  <c r="I99" i="34"/>
  <c r="I98" i="34"/>
  <c r="I97" i="34"/>
  <c r="I96" i="34"/>
  <c r="I95" i="34"/>
  <c r="I94" i="34"/>
  <c r="I93" i="34"/>
  <c r="I92" i="34"/>
  <c r="I91" i="34"/>
  <c r="I90" i="34"/>
  <c r="I89" i="34"/>
  <c r="I88" i="34"/>
  <c r="I87" i="34"/>
  <c r="I86" i="34"/>
  <c r="I85" i="34"/>
  <c r="I84" i="34"/>
  <c r="I83" i="34"/>
  <c r="I82" i="34"/>
  <c r="I81" i="34"/>
  <c r="I80" i="34"/>
  <c r="I79" i="34"/>
  <c r="I78" i="34"/>
  <c r="I77" i="34"/>
  <c r="I76" i="34"/>
  <c r="I75" i="34"/>
  <c r="I74" i="34"/>
  <c r="I73" i="34"/>
  <c r="I72" i="34"/>
  <c r="I71" i="34"/>
  <c r="I70" i="34"/>
  <c r="I69" i="34"/>
  <c r="I68" i="34"/>
  <c r="I67" i="34"/>
  <c r="I66" i="34"/>
  <c r="I65" i="34"/>
  <c r="I64" i="34"/>
  <c r="I63" i="34"/>
  <c r="I62" i="34"/>
  <c r="I61" i="34"/>
  <c r="I60" i="34"/>
  <c r="I59" i="34"/>
  <c r="I58" i="34"/>
  <c r="I57" i="34"/>
  <c r="I56" i="34"/>
  <c r="I55" i="34"/>
  <c r="I54" i="34"/>
  <c r="I53" i="34"/>
  <c r="I52" i="34"/>
  <c r="I51" i="34"/>
  <c r="I50" i="34"/>
  <c r="I49" i="34"/>
  <c r="I48" i="34"/>
  <c r="I47" i="34"/>
  <c r="I46" i="34"/>
  <c r="I45" i="34"/>
  <c r="I44" i="34"/>
  <c r="I43" i="34"/>
  <c r="I42" i="34"/>
  <c r="I41" i="34"/>
  <c r="I40" i="34"/>
  <c r="I39" i="34"/>
  <c r="I38" i="34"/>
  <c r="I37" i="34"/>
  <c r="I36" i="34"/>
  <c r="I35" i="34"/>
  <c r="I34" i="34"/>
  <c r="I33" i="34"/>
  <c r="I67" i="60" l="1"/>
  <c r="I68" i="59"/>
  <c r="I67" i="58"/>
  <c r="V41" i="56"/>
  <c r="U41" i="56"/>
  <c r="T41" i="56"/>
  <c r="Q41" i="56"/>
  <c r="P41" i="56"/>
  <c r="O41" i="56"/>
  <c r="K41" i="56"/>
  <c r="J41" i="56"/>
  <c r="I41" i="56"/>
  <c r="W39" i="56"/>
  <c r="R39" i="56"/>
  <c r="L39" i="56"/>
  <c r="W33" i="56"/>
  <c r="R33" i="56"/>
  <c r="L33" i="56"/>
  <c r="W32" i="56"/>
  <c r="R32" i="56"/>
  <c r="L32" i="56"/>
  <c r="W31" i="56"/>
  <c r="R31" i="56"/>
  <c r="L31" i="56"/>
  <c r="W30" i="56"/>
  <c r="R30" i="56"/>
  <c r="L30" i="56"/>
  <c r="W29" i="56"/>
  <c r="R29" i="56"/>
  <c r="L29" i="56"/>
  <c r="W28" i="56"/>
  <c r="R28" i="56"/>
  <c r="L28" i="56"/>
  <c r="W27" i="56"/>
  <c r="R27" i="56"/>
  <c r="L27" i="56"/>
  <c r="W26" i="56"/>
  <c r="R26" i="56"/>
  <c r="L26" i="56"/>
  <c r="W25" i="56"/>
  <c r="R25" i="56"/>
  <c r="L25" i="56"/>
  <c r="W24" i="56"/>
  <c r="R24" i="56"/>
  <c r="L24" i="56"/>
  <c r="W23" i="56"/>
  <c r="R23" i="56"/>
  <c r="L23" i="56"/>
  <c r="W22" i="56"/>
  <c r="R22" i="56"/>
  <c r="L22" i="56"/>
  <c r="W21" i="56"/>
  <c r="R21" i="56"/>
  <c r="L21" i="56"/>
  <c r="W20" i="56"/>
  <c r="R20" i="56"/>
  <c r="L20" i="56"/>
  <c r="W19" i="56"/>
  <c r="R19" i="56"/>
  <c r="L19" i="56"/>
  <c r="W18" i="56"/>
  <c r="R18" i="56"/>
  <c r="L18" i="56"/>
  <c r="W17" i="56"/>
  <c r="R17" i="56"/>
  <c r="L17" i="56"/>
  <c r="W16" i="56"/>
  <c r="R16" i="56"/>
  <c r="L16" i="56"/>
  <c r="W15" i="56"/>
  <c r="R15" i="56"/>
  <c r="L15" i="56"/>
  <c r="W14" i="56"/>
  <c r="R14" i="56"/>
  <c r="L14" i="56"/>
  <c r="W13" i="56"/>
  <c r="R13" i="56"/>
  <c r="L13" i="56"/>
  <c r="W12" i="56"/>
  <c r="R12" i="56"/>
  <c r="L12" i="56"/>
  <c r="V41" i="55"/>
  <c r="U41" i="55"/>
  <c r="T41" i="55"/>
  <c r="Q41" i="55"/>
  <c r="P41" i="55"/>
  <c r="O41" i="55"/>
  <c r="K41" i="55"/>
  <c r="J41" i="55"/>
  <c r="I41" i="55"/>
  <c r="W39" i="55"/>
  <c r="R39" i="55"/>
  <c r="L39" i="55"/>
  <c r="W33" i="55"/>
  <c r="R33" i="55"/>
  <c r="L33" i="55"/>
  <c r="W32" i="55"/>
  <c r="R32" i="55"/>
  <c r="L32" i="55"/>
  <c r="W31" i="55"/>
  <c r="R31" i="55"/>
  <c r="L31" i="55"/>
  <c r="W30" i="55"/>
  <c r="R30" i="55"/>
  <c r="L30" i="55"/>
  <c r="W29" i="55"/>
  <c r="R29" i="55"/>
  <c r="L29" i="55"/>
  <c r="W28" i="55"/>
  <c r="R28" i="55"/>
  <c r="L28" i="55"/>
  <c r="W27" i="55"/>
  <c r="R27" i="55"/>
  <c r="L27" i="55"/>
  <c r="W26" i="55"/>
  <c r="R26" i="55"/>
  <c r="L26" i="55"/>
  <c r="W25" i="55"/>
  <c r="R25" i="55"/>
  <c r="L25" i="55"/>
  <c r="W24" i="55"/>
  <c r="R24" i="55"/>
  <c r="L24" i="55"/>
  <c r="W23" i="55"/>
  <c r="R23" i="55"/>
  <c r="L23" i="55"/>
  <c r="W22" i="55"/>
  <c r="R22" i="55"/>
  <c r="L22" i="55"/>
  <c r="W21" i="55"/>
  <c r="R21" i="55"/>
  <c r="L21" i="55"/>
  <c r="W20" i="55"/>
  <c r="R20" i="55"/>
  <c r="L20" i="55"/>
  <c r="W19" i="55"/>
  <c r="R19" i="55"/>
  <c r="L19" i="55"/>
  <c r="W18" i="55"/>
  <c r="R18" i="55"/>
  <c r="L18" i="55"/>
  <c r="W17" i="55"/>
  <c r="R17" i="55"/>
  <c r="L17" i="55"/>
  <c r="W16" i="55"/>
  <c r="R16" i="55"/>
  <c r="L16" i="55"/>
  <c r="W15" i="55"/>
  <c r="R15" i="55"/>
  <c r="L15" i="55"/>
  <c r="W14" i="55"/>
  <c r="R14" i="55"/>
  <c r="L14" i="55"/>
  <c r="W13" i="55"/>
  <c r="R13" i="55"/>
  <c r="L13" i="55"/>
  <c r="W12" i="55"/>
  <c r="R12" i="55"/>
  <c r="L12" i="55"/>
  <c r="I104" i="53"/>
  <c r="H104" i="53"/>
  <c r="G104" i="53"/>
  <c r="R41" i="56" l="1"/>
  <c r="L41" i="55"/>
  <c r="W41" i="56"/>
  <c r="R41" i="55"/>
  <c r="W41" i="55"/>
  <c r="L41" i="56"/>
  <c r="I104" i="52"/>
  <c r="H104" i="52"/>
  <c r="G104" i="52"/>
  <c r="H48" i="50" l="1"/>
  <c r="F48" i="50"/>
  <c r="H45" i="49"/>
  <c r="F45" i="49"/>
  <c r="H42" i="48"/>
  <c r="F42" i="48"/>
  <c r="I104" i="40"/>
  <c r="H104" i="40"/>
  <c r="G104" i="40"/>
  <c r="B10" i="35" l="1"/>
  <c r="D30" i="10" l="1"/>
  <c r="H36" i="25"/>
  <c r="G105" i="5" l="1"/>
  <c r="H105" i="5"/>
  <c r="I105" i="5"/>
  <c r="H30" i="10"/>
  <c r="F30" i="10"/>
  <c r="I71" i="23"/>
  <c r="N30" i="10"/>
  <c r="O31" i="2" s="1"/>
  <c r="L30" i="10" l="1"/>
  <c r="F36" i="25"/>
  <c r="M31" i="2"/>
  <c r="M35" i="2" s="1"/>
  <c r="F15" i="2" l="1"/>
  <c r="I15" i="2" s="1"/>
  <c r="F28" i="2"/>
  <c r="F25" i="2"/>
  <c r="F20" i="2"/>
  <c r="F31" i="2" l="1"/>
  <c r="F35" i="2" s="1"/>
  <c r="D31" i="2"/>
  <c r="D35" i="2" s="1"/>
  <c r="I31" i="2" l="1"/>
  <c r="I35" i="2" s="1"/>
  <c r="R35" i="2" l="1"/>
</calcChain>
</file>

<file path=xl/sharedStrings.xml><?xml version="1.0" encoding="utf-8"?>
<sst xmlns="http://schemas.openxmlformats.org/spreadsheetml/2006/main" count="2689" uniqueCount="749">
  <si>
    <t>Retiros</t>
  </si>
  <si>
    <t>Tipo de instalación</t>
  </si>
  <si>
    <t>Unidades Físicas</t>
  </si>
  <si>
    <t xml:space="preserve">     TOTAL</t>
  </si>
  <si>
    <t>Unidades Físicas -</t>
  </si>
  <si>
    <t xml:space="preserve">Centros de </t>
  </si>
  <si>
    <t xml:space="preserve">   transformación: KVA</t>
  </si>
  <si>
    <t>Las Notas números 1 a 3  adjuntas forman parte integrantes de estos datos técnicos,</t>
  </si>
  <si>
    <t>contables y financieros.</t>
  </si>
  <si>
    <t>CUADRO III</t>
  </si>
  <si>
    <t>Líneas de</t>
  </si>
  <si>
    <t>Subestaciones de</t>
  </si>
  <si>
    <t>Equipos de</t>
  </si>
  <si>
    <t>Medida</t>
  </si>
  <si>
    <t>Frontera</t>
  </si>
  <si>
    <t>Total</t>
  </si>
  <si>
    <t>Inversión realizada en las instalaciones de</t>
  </si>
  <si>
    <t xml:space="preserve">   (ver Cuadro I)</t>
  </si>
  <si>
    <t>Correcciones efectuadas a la información</t>
  </si>
  <si>
    <t xml:space="preserve">   contable de las Sociedades para la obtención</t>
  </si>
  <si>
    <t xml:space="preserve">   de la información desglosada en el Cuadro I</t>
  </si>
  <si>
    <t xml:space="preserve">   (véanse Nota 3 y Cuadro IV)</t>
  </si>
  <si>
    <t>Las Notas 1 a 3 adjuntas forman parte integrante de estos datos técnicos, contables y financieros</t>
  </si>
  <si>
    <t>CORRECCIONES EFECTUADAS A LA INFORMACION CONTABLE DE LAS SOCIEDADES</t>
  </si>
  <si>
    <t>PARA LA OBTENCION DE LA INFORMACION DESGLOSADA EN EL CUADRO I</t>
  </si>
  <si>
    <t>CUADRO IV</t>
  </si>
  <si>
    <t>1.</t>
  </si>
  <si>
    <t>correspondiente a instalaciones cuya entrada en explotación, de acuerdo con</t>
  </si>
  <si>
    <t xml:space="preserve">2. </t>
  </si>
  <si>
    <t>3.</t>
  </si>
  <si>
    <t>4.</t>
  </si>
  <si>
    <t>5.</t>
  </si>
  <si>
    <t>6.</t>
  </si>
  <si>
    <t>7.</t>
  </si>
  <si>
    <t>Las Notas números 1 a 3 adjuntas forman parte integrante de estos datos técnicos, contables y financieros.</t>
  </si>
  <si>
    <t>Extensión</t>
  </si>
  <si>
    <t>SUBESTACION PRIMARIO 66 kV.</t>
  </si>
  <si>
    <t xml:space="preserve">     CONVENCIONAL</t>
  </si>
  <si>
    <t>POSICIONES 66 kV.</t>
  </si>
  <si>
    <t>EXTENSION</t>
  </si>
  <si>
    <t>MEJORA</t>
  </si>
  <si>
    <t>TOTAL</t>
  </si>
  <si>
    <t>INSTALACION</t>
  </si>
  <si>
    <t>UNID</t>
  </si>
  <si>
    <t>TREI</t>
  </si>
  <si>
    <t>Unidades Físicas-</t>
  </si>
  <si>
    <t xml:space="preserve">TIPO DE </t>
  </si>
  <si>
    <t>1 CIRCUITO</t>
  </si>
  <si>
    <t>2 CIRCUITOS</t>
  </si>
  <si>
    <t>BLINDADA</t>
  </si>
  <si>
    <t>Unidades físicas-</t>
  </si>
  <si>
    <t xml:space="preserve">     Posiciones: número de posiciones</t>
  </si>
  <si>
    <t xml:space="preserve">Otros ajustes </t>
  </si>
  <si>
    <t>Euros</t>
  </si>
  <si>
    <t>(Euros)    Valor Aproximado</t>
  </si>
  <si>
    <t>SUBESTACION PRIMARIO 220 kV.</t>
  </si>
  <si>
    <t>POSICIONES 220 kV.</t>
  </si>
  <si>
    <t xml:space="preserve">     BLINDADA</t>
  </si>
  <si>
    <t>LÍNEA AÉREA 220 kV. 1 CIRCUITO</t>
  </si>
  <si>
    <t>LÍNEA AÉREA 220 kV. 2 CIRCUITOS</t>
  </si>
  <si>
    <t>LÍNEA AÉREA 220 kV. MAS DE 2</t>
  </si>
  <si>
    <t>LÍNEA AÉREA 66 kV. 1 CIRCUITO</t>
  </si>
  <si>
    <t>SUBESTACION PRIMARIO 132/110 kV.</t>
  </si>
  <si>
    <t>POSICIONES 132/110 kV.</t>
  </si>
  <si>
    <t>LÍNEA AÉREA 66 kV. 2 CIRCUITOS</t>
  </si>
  <si>
    <t>LÍNEA SUBTERRÁNEA  220 kV. 1 CIRCUITO</t>
  </si>
  <si>
    <t>LÍNEA SUBTERRÁNEA  220 kV. 2 CIRCUITOS</t>
  </si>
  <si>
    <t>LÍNEA SUBTERRÁNEA 66 kV. 1 CIRCUITO</t>
  </si>
  <si>
    <t>LÍNEA SUBTERRÁNEA 66 kV. 2 CIRCUITOS</t>
  </si>
  <si>
    <t>LÍNEA SUBTERRÁNEA  132/110 kV. 1 CIRCUITO</t>
  </si>
  <si>
    <t>LÍNEA SUBTERRÁNEA  132/110 kV. 2 CIRCUITOS</t>
  </si>
  <si>
    <t>LÍNEA AÉREA 132/110 kV. 1 CIRCUITO</t>
  </si>
  <si>
    <t>LÍNEA AÉREA 132/110 kV. 2 CIRCUITOS</t>
  </si>
  <si>
    <t>SUBT / AEREA</t>
  </si>
  <si>
    <t>NUM. CIRC.</t>
  </si>
  <si>
    <t>Nota: El cuadro incluye las unidades físicas correspondientes a las instalaciones cedidas por los clientes (terceros) y el importe económico asociado a las mismas.</t>
  </si>
  <si>
    <t>Inmovilizado intangible (aplicaciones informáticas) incluido en cuadro I</t>
  </si>
  <si>
    <t>GFA</t>
  </si>
  <si>
    <t>UNID TOTALES</t>
  </si>
  <si>
    <t xml:space="preserve">UNID </t>
  </si>
  <si>
    <t>Lineas: km</t>
  </si>
  <si>
    <t>RETIROS EN INSTALACIONES DE TRANSPORTE</t>
  </si>
  <si>
    <t>MOVIMIENTO CONTABLE DEL INMOVILIZADO DE TRANSPORTE</t>
  </si>
  <si>
    <t xml:space="preserve">Saldo contable en inmovilizado de transporte en explotación al </t>
  </si>
  <si>
    <t>Transporte</t>
  </si>
  <si>
    <t>Despachos</t>
  </si>
  <si>
    <t xml:space="preserve">secundario </t>
  </si>
  <si>
    <t>≥ 66 KV</t>
  </si>
  <si>
    <t>% Financiación del cliente</t>
  </si>
  <si>
    <t>INSTALACIONES DE TRANSPORTE CEDIDAS  O FINANCIADAS POR LOS CLIENTES</t>
  </si>
  <si>
    <t xml:space="preserve">Concepto </t>
  </si>
  <si>
    <t xml:space="preserve">Descripción </t>
  </si>
  <si>
    <t>Importe</t>
  </si>
  <si>
    <t xml:space="preserve">Euros </t>
  </si>
  <si>
    <t>Ingresos</t>
  </si>
  <si>
    <t xml:space="preserve">TOTAL </t>
  </si>
  <si>
    <t>Inversión  total ejecutada por la empresas sin contar las inversiones financiadas y cedidas por terceros</t>
  </si>
  <si>
    <t xml:space="preserve">Ingresos percibidos por derechos de extensión de las nuevas instalaciones </t>
  </si>
  <si>
    <t>Volumen de inversión de las instalaciones cedidas por terceros</t>
  </si>
  <si>
    <t>TENSIÓN NOMINAL (kV):</t>
  </si>
  <si>
    <t>PARTICIPACIÓN PROPIA (%)</t>
  </si>
  <si>
    <t>JUSTIFICACIÓN TÉCNICA:</t>
  </si>
  <si>
    <t xml:space="preserve">S U B E S T A C I O N E S </t>
  </si>
  <si>
    <t>NOMBRE SUBESTACIÓN:</t>
  </si>
  <si>
    <t>LOCALIZACIÓN:</t>
  </si>
  <si>
    <t>FECHA PUESTA EN SERVICIO:</t>
  </si>
  <si>
    <t>Hoja  1</t>
  </si>
  <si>
    <t>DATOS GLOBALES DE LA SUBESTACIÓN</t>
  </si>
  <si>
    <t>AÑO PREVISTO DE PUESTA EN MARCHA. ACTUALIZADO</t>
  </si>
  <si>
    <t>PARQUE Nº 1</t>
  </si>
  <si>
    <t>ESQUEMA CONEXIÓN:</t>
  </si>
  <si>
    <t xml:space="preserve">  </t>
  </si>
  <si>
    <t xml:space="preserve"> </t>
  </si>
  <si>
    <t xml:space="preserve">      </t>
  </si>
  <si>
    <t>CONVENCIONAL</t>
  </si>
  <si>
    <t>MÓVIL</t>
  </si>
  <si>
    <t>BLINDADA EN INTEMPERIE</t>
  </si>
  <si>
    <t>NUMERO TOTAL INTERRUPTORES:</t>
  </si>
  <si>
    <t>CORRIENTE DE CORTOCIRCUITO DE LOS INTERRUPTORES (KA):</t>
  </si>
  <si>
    <t>FLUODUCTOS: (SI O NO)</t>
  </si>
  <si>
    <t>NUMERO TOTAL SECCIONADORES:</t>
  </si>
  <si>
    <t xml:space="preserve">POSICIONES SIN FLUODUCTOS </t>
  </si>
  <si>
    <t>POSICIONES CON FLUODUCTOS</t>
  </si>
  <si>
    <t>POSICIONES DE RESERVA SIN EQUIPAR</t>
  </si>
  <si>
    <t xml:space="preserve">EQUIPAMIENTO DE POSICIONES DE RESERVA SIN FLOUDUCTOS </t>
  </si>
  <si>
    <t xml:space="preserve">EQUIPAMIENTO DE POSICIONES DE RESERVA CON FLOUDUCTOS </t>
  </si>
  <si>
    <t>TRAFO Nº 1</t>
  </si>
  <si>
    <t>MONOFÁSICO:</t>
  </si>
  <si>
    <t>TRIFÁSICO:</t>
  </si>
  <si>
    <t>MÓVIL:</t>
  </si>
  <si>
    <t>NÚMERO DEVANADOS:</t>
  </si>
  <si>
    <t>REACTANCIA Nº 1</t>
  </si>
  <si>
    <t>POTENCIA NOMINAL:        MVAr</t>
  </si>
  <si>
    <t>CONDENSADOR Nº 1</t>
  </si>
  <si>
    <t xml:space="preserve">ALTA </t>
  </si>
  <si>
    <t>BAJA</t>
  </si>
  <si>
    <t>TIPO SUBESTACIÓN:</t>
  </si>
  <si>
    <t xml:space="preserve">MIXTA </t>
  </si>
  <si>
    <t>EN INTEMPERIE</t>
  </si>
  <si>
    <t>INTERIOR/SUBTERRÁNEA</t>
  </si>
  <si>
    <t>ESTADO</t>
  </si>
  <si>
    <t>SI</t>
  </si>
  <si>
    <t>NO</t>
  </si>
  <si>
    <t xml:space="preserve">PLANIFICACIÓN </t>
  </si>
  <si>
    <t>NUEVO PARQUE</t>
  </si>
  <si>
    <t xml:space="preserve">AMPLIACIÓN DE PARQUE </t>
  </si>
  <si>
    <t>SIMPLE BARRA</t>
  </si>
  <si>
    <t>DOBLE BARRA</t>
  </si>
  <si>
    <t>TRIPLE BARRA</t>
  </si>
  <si>
    <t>INTERRUPTOR Y MEDIO</t>
  </si>
  <si>
    <t>ANILLO</t>
  </si>
  <si>
    <t>OTROS</t>
  </si>
  <si>
    <t>TRAFO Nº xxxxxx</t>
  </si>
  <si>
    <t>CONDENSADOR Nº xxxxx</t>
  </si>
  <si>
    <t>km</t>
  </si>
  <si>
    <t xml:space="preserve">Líneas:  </t>
  </si>
  <si>
    <t>POS. CONVENC. 400 kV, 50 kA</t>
  </si>
  <si>
    <t>POS. CONVENC. 220 kV, 40 kA</t>
  </si>
  <si>
    <t>POS. CONVENC. 132 kV, 31,5 kA</t>
  </si>
  <si>
    <t>POS. CONVENC.   66 kV, 31,5 kA</t>
  </si>
  <si>
    <t>POS. BLINDADA 400 kV, 63 kA</t>
  </si>
  <si>
    <t>POS. BLINDADA 220 kV, 50 kA</t>
  </si>
  <si>
    <t>POS. BLINDADA 220 kV, 63 kA</t>
  </si>
  <si>
    <t>POS. BLINDADA 132 kV, 31,5 kA</t>
  </si>
  <si>
    <t>POS. BLINDADA   66 kV, 31,5 kA</t>
  </si>
  <si>
    <t>TODAS LAS CONFIGURACIOES</t>
  </si>
  <si>
    <t>RESTO DE CONFIGURACIONES</t>
  </si>
  <si>
    <t>CON FLUODUCTOS</t>
  </si>
  <si>
    <t xml:space="preserve">EN EDIFICIO, TODAS LAS CONFIGURACIONES </t>
  </si>
  <si>
    <t xml:space="preserve">EN EDIFICIO, TODAS LAS CONFIGURACIONES CON FLUODUCTOS  </t>
  </si>
  <si>
    <t xml:space="preserve">EN INTEMPERIE, TODAS LAS CONFIGURACIONES </t>
  </si>
  <si>
    <t>EN INTEMPERIE, TODAS LAS CONFIGURACIONES CON FLUODUCTOS</t>
  </si>
  <si>
    <t>CONVENCIONALES</t>
  </si>
  <si>
    <t>POS. DE RESERVA SIN EQUIPAR (400 kV)</t>
  </si>
  <si>
    <t>POS. DE RESERVA SIN EQUIPAR (220 kV)</t>
  </si>
  <si>
    <t>POS. DE RESERVA SIN EQUIPAR (132 kV)</t>
  </si>
  <si>
    <t>POS. DE RESERVA SIN EQUIPAR (  66 kV)</t>
  </si>
  <si>
    <t>EQUIPAMIENTO DE POS. DE RESERVA (400 kV)</t>
  </si>
  <si>
    <t>EQUIPAMIENTO DE POS. DE RESERVA (220 kV)</t>
  </si>
  <si>
    <t>EQUIPAMIENTO DE POS. DE RESERVA (132 kV)</t>
  </si>
  <si>
    <t>EQUIPAMIENTO DE POS. DE RESERVA (  66 kV)</t>
  </si>
  <si>
    <t>BLINDADAS</t>
  </si>
  <si>
    <t>TRANSFORMADORES MONOFÁSICOS (400/220 kV)</t>
  </si>
  <si>
    <t>TRANSFORMADORES TRIFÁSICOS (400/220/132 kV)</t>
  </si>
  <si>
    <t>TRANSFORMADORES (220/132 kV)</t>
  </si>
  <si>
    <t>TRANSFORMADORES (220/66 kV)</t>
  </si>
  <si>
    <t>TRANSFORMADORES (132/66 kV)</t>
  </si>
  <si>
    <t>REACTANCIAS 400 kV</t>
  </si>
  <si>
    <t>REACTANCIAS 220 kV</t>
  </si>
  <si>
    <t>REACTANCIAS 132 kV</t>
  </si>
  <si>
    <t>REACTANCIAS   66 kV</t>
  </si>
  <si>
    <t>CONDENSADORES 400 kV</t>
  </si>
  <si>
    <t>CONDENSADORES 220 kV</t>
  </si>
  <si>
    <t>CONDENSADORES 66 kV</t>
  </si>
  <si>
    <t>DESPACHOS MANIOBRA Y TELECONTROL DE TRANSPORTE</t>
  </si>
  <si>
    <t>LÍNEA A.T. 400 kV</t>
  </si>
  <si>
    <t>LÍNEA A.T. 220 kV</t>
  </si>
  <si>
    <t>LÍNEA A.T. 132 kV</t>
  </si>
  <si>
    <t>LÍNEA A.T.   66 kV</t>
  </si>
  <si>
    <t>AÉREA</t>
  </si>
  <si>
    <t>SUBTERRÁNEA</t>
  </si>
  <si>
    <t>REPOTENCIACIÓN LÍNEA 400 KV</t>
  </si>
  <si>
    <t>REPOTENCIACIÓN LÍNEA 220 KV</t>
  </si>
  <si>
    <t>REPOTENCIACIÓN LÍNEA 132 KV</t>
  </si>
  <si>
    <t>REPOTENCIACIÓN LÍNEA  66 KV</t>
  </si>
  <si>
    <t>CUÁDRUPLE CIRCUITO</t>
  </si>
  <si>
    <t>DÚPLEX</t>
  </si>
  <si>
    <t>TRIPLEX</t>
  </si>
  <si>
    <t>TRÍPLEX</t>
  </si>
  <si>
    <t>SIMPLEX</t>
  </si>
  <si>
    <r>
      <t>Cu 1.100mm</t>
    </r>
    <r>
      <rPr>
        <vertAlign val="superscript"/>
        <sz val="10"/>
        <color theme="1"/>
        <rFont val="Arial"/>
        <family val="2"/>
      </rPr>
      <t>2</t>
    </r>
  </si>
  <si>
    <r>
      <t>Cu 2.000mm</t>
    </r>
    <r>
      <rPr>
        <vertAlign val="superscript"/>
        <sz val="10"/>
        <color theme="1"/>
        <rFont val="Arial"/>
        <family val="2"/>
      </rPr>
      <t>2</t>
    </r>
  </si>
  <si>
    <r>
      <t>Cu 2.500mm</t>
    </r>
    <r>
      <rPr>
        <vertAlign val="superscript"/>
        <sz val="10"/>
        <color theme="1"/>
        <rFont val="Arial"/>
        <family val="2"/>
      </rPr>
      <t>2</t>
    </r>
  </si>
  <si>
    <r>
      <t>Al 630mm</t>
    </r>
    <r>
      <rPr>
        <vertAlign val="superscript"/>
        <sz val="10"/>
        <color theme="1"/>
        <rFont val="Arial"/>
        <family val="2"/>
      </rPr>
      <t>2</t>
    </r>
  </si>
  <si>
    <r>
      <t>Al 1.200mm</t>
    </r>
    <r>
      <rPr>
        <vertAlign val="superscript"/>
        <sz val="10"/>
        <color theme="1"/>
        <rFont val="Arial"/>
        <family val="2"/>
      </rPr>
      <t>2</t>
    </r>
  </si>
  <si>
    <r>
      <t>Al 2.000mm</t>
    </r>
    <r>
      <rPr>
        <vertAlign val="superscript"/>
        <sz val="10"/>
        <color theme="1"/>
        <rFont val="Arial"/>
        <family val="2"/>
      </rPr>
      <t>2</t>
    </r>
  </si>
  <si>
    <t>POSICIONES 400 KV.</t>
  </si>
  <si>
    <t>POSICIONES 400 kV.</t>
  </si>
  <si>
    <t xml:space="preserve">EXTENSIÓN </t>
  </si>
  <si>
    <t xml:space="preserve">TIPO DE INVERSIÓN: </t>
  </si>
  <si>
    <t>% factor de producción de trabajo 
en las labores de inversión</t>
  </si>
  <si>
    <t xml:space="preserve">% resto de factores de producción 
en las labores de inversión </t>
  </si>
  <si>
    <t>NÚMERO POSICIONES  TOTALES (NORMAL, POSICIÓN DE RESERVA SIN EQUIPAR Y EQUIPAMIENTO DE POSICIÓN DE RESERVA:</t>
  </si>
  <si>
    <t>Nº POS LÍNEA</t>
  </si>
  <si>
    <t xml:space="preserve">Nº POS TRAFO </t>
  </si>
  <si>
    <t xml:space="preserve">Nº POS OTROS </t>
  </si>
  <si>
    <t xml:space="preserve">PARTIDAS </t>
  </si>
  <si>
    <t>AÑO N-xxx</t>
  </si>
  <si>
    <t>AÑO N-2</t>
  </si>
  <si>
    <t>AÑO N-1</t>
  </si>
  <si>
    <t>AÑO de PES</t>
  </si>
  <si>
    <t xml:space="preserve">INVERSIÓN MATERIAL </t>
  </si>
  <si>
    <t>INGENIERÍA, GESTIÓN, SUPERVISIÓN DE CONSTRUCCIÓN, PRUEBAS Y OTROS CONCEPTOS ANÁLOGOS</t>
  </si>
  <si>
    <t>MONTAJE</t>
  </si>
  <si>
    <t>ESTUDIOS DE IMPACTO AMBIENTAL Y SUPERVISIÓN MEDIOAMBIENTAL (Euros)</t>
  </si>
  <si>
    <t>TRABAJOS</t>
  </si>
  <si>
    <t>PARA INMOVILIZADO</t>
  </si>
  <si>
    <t>INTERESES INTERCALARIOS</t>
  </si>
  <si>
    <t>DIFERENCIAS CAMBIO</t>
  </si>
  <si>
    <t>ACTUALIZACIONES</t>
  </si>
  <si>
    <t>INMOVILIZADO BRUTO</t>
  </si>
  <si>
    <t xml:space="preserve">                                 </t>
  </si>
  <si>
    <t>Cuestionario 3</t>
  </si>
  <si>
    <t>EMPRESA:</t>
  </si>
  <si>
    <t>NOMBRE LÍNEA:</t>
  </si>
  <si>
    <t xml:space="preserve">ORIGEN:                            </t>
  </si>
  <si>
    <t>FINAL:</t>
  </si>
  <si>
    <t>NÚMERO CIRCUITOS:</t>
  </si>
  <si>
    <t>FECHA PUESTA EN EXPLOTACIÓN:</t>
  </si>
  <si>
    <t>VELOCIDAD DEL VIENTO CONSIDERADA EN LOS APOYOS (Km/h):</t>
  </si>
  <si>
    <t>CIRCUITO Nº 1</t>
  </si>
  <si>
    <t>ORIGEN:</t>
  </si>
  <si>
    <t>TENSIÓN FUNCIONAMIENTO (kV):</t>
  </si>
  <si>
    <t>LONGITUD (Kms):</t>
  </si>
  <si>
    <t>CONDUCTORES POR FASE:</t>
  </si>
  <si>
    <t>MATERIAL:</t>
  </si>
  <si>
    <t>CAPACIDAD MÁXIMA (MVA):</t>
  </si>
  <si>
    <t>El detalle para inversión material únicamente se incluirá en el caso de instalaciones pertenecientes a la red de transporte.</t>
  </si>
  <si>
    <t>PLANIFICACIÓN (SI/NO) `</t>
  </si>
  <si>
    <t xml:space="preserve">SUSPENSIÓN </t>
  </si>
  <si>
    <t xml:space="preserve">AMARRE </t>
  </si>
  <si>
    <t xml:space="preserve">NÚMERO APOYOS (UD):                                                TOTAL </t>
  </si>
  <si>
    <t>TENDIDO</t>
  </si>
  <si>
    <t xml:space="preserve">APOYOS, ANCLAJES, ACCESORIOS Y OTROS </t>
  </si>
  <si>
    <t xml:space="preserve">FIBRA ÓPTICA </t>
  </si>
  <si>
    <t xml:space="preserve">OBRA CIVIL </t>
  </si>
  <si>
    <t>IZADO</t>
  </si>
  <si>
    <t>ESTUDIOS DE IMPACTO AMBIENTAL 
Y SUPERVISIÓN MEDIOAMBIENTAL</t>
  </si>
  <si>
    <t xml:space="preserve">TRABAJOS PARA INMOVILIZADO </t>
  </si>
  <si>
    <t xml:space="preserve">DIFERENCIAS CAMBIO </t>
  </si>
  <si>
    <t xml:space="preserve">ACTUALIZACIONES </t>
  </si>
  <si>
    <t xml:space="preserve">INMOVILIZADO BRUTO </t>
  </si>
  <si>
    <t>INVERSIÓN MATERIAL (TOTAL)</t>
  </si>
  <si>
    <t xml:space="preserve">INVERSIÓN MATERIAL  TOTAL </t>
  </si>
  <si>
    <t xml:space="preserve"> INGENIERÍA, GESTIÓN, SUPERVISIÓN DE CONSTRUCCIÓN, 
PRUEBAS Y OTROS CONCEPTOS ANÁLOGOS </t>
  </si>
  <si>
    <t xml:space="preserve"> LICENCIAS, TASAS, CONVENIOS Y OTROS CONCEPTOS ANÁLOGOS </t>
  </si>
  <si>
    <t>  TERRENO</t>
  </si>
  <si>
    <t>   EQUIPO ELÉCTRICO</t>
  </si>
  <si>
    <t xml:space="preserve">    MOVIMIENTO DE TIERRAS Y OBRA CIVIL </t>
  </si>
  <si>
    <t xml:space="preserve">MONTAJE </t>
  </si>
  <si>
    <t xml:space="preserve">  ESTUDIOS DE IMPACTO AMBIENTAL Y SUPERVISIÓN MEDIOAMBIENTAL </t>
  </si>
  <si>
    <t xml:space="preserve">INTERESES INTERCALARIOS </t>
  </si>
  <si>
    <t>CIRCUITO Nº XXX</t>
  </si>
  <si>
    <t xml:space="preserve">     Potencia: MVA</t>
  </si>
  <si>
    <t xml:space="preserve">     Potencia Reactiva: MVAr</t>
  </si>
  <si>
    <t>TIPO SUELO</t>
  </si>
  <si>
    <t>URBANIZADO</t>
  </si>
  <si>
    <t>NO URBANIZADO</t>
  </si>
  <si>
    <t xml:space="preserve">AÉREA </t>
  </si>
  <si>
    <t>SUBESTACION PRIMARIO 400 kV.</t>
  </si>
  <si>
    <t>LÍNEA AÉREA 400 kV. 1 CIRCUITO</t>
  </si>
  <si>
    <t>LÍNEA AÉREA 400kV. 2 CIRCUITOS</t>
  </si>
  <si>
    <t>LÍNEA AÉREA 400 kV. MAS DE 2</t>
  </si>
  <si>
    <t>Líneas:km</t>
  </si>
  <si>
    <t>Nº de posiciones</t>
  </si>
  <si>
    <t>Trafos MVA</t>
  </si>
  <si>
    <t>Reactancia/ Condensares MVAr</t>
  </si>
  <si>
    <t>TRANSFORMADORES TRIFÁSICOS (400/220 kV)</t>
  </si>
  <si>
    <t>Nota: El cuadro debe incluir las unidades físicas correspondientes a las instalaciones cedidas por los clientes (terceros) y el importe económico asociado a las mismas.</t>
  </si>
  <si>
    <t>POS. BLINDADA 220 kV, 40 kA</t>
  </si>
  <si>
    <t>EN EDIFICIO</t>
  </si>
  <si>
    <t>CUADRO I. SISTEMA PENINSULAR</t>
  </si>
  <si>
    <t>CUADRO I. SISTEMA ISLAS BALEARES</t>
  </si>
  <si>
    <t>CUADRO I. SISTEMA RESTO DE  ISLAS CANARIAS</t>
  </si>
  <si>
    <t xml:space="preserve">Despachos </t>
  </si>
  <si>
    <t xml:space="preserve">Otras instalaciones </t>
  </si>
  <si>
    <t xml:space="preserve">Eléctricas </t>
  </si>
  <si>
    <t xml:space="preserve">Otros </t>
  </si>
  <si>
    <t>Elementos</t>
  </si>
  <si>
    <t>Retiros de instalaciones de transporte</t>
  </si>
  <si>
    <t>transporte en explotación, netas de retiros</t>
  </si>
  <si>
    <t>CUADRO II. SISTEMA PENINSULAR</t>
  </si>
  <si>
    <t>CUADRO II. SISTEMA ISLAS BALEARES</t>
  </si>
  <si>
    <t>CUADRO II. SISTEMA GRAN CANARIA Y TENERIFE</t>
  </si>
  <si>
    <t>CUADRO II. SISTEMA RESTO DE  ISLAS CANARIAS</t>
  </si>
  <si>
    <t>Eléctricas</t>
  </si>
  <si>
    <t>Otros elementos</t>
  </si>
  <si>
    <t>Miles de €</t>
  </si>
  <si>
    <t>SISTEMA</t>
  </si>
  <si>
    <t>PENÍNSULA</t>
  </si>
  <si>
    <t>BALEARES</t>
  </si>
  <si>
    <t>GRAN CANARIA Y TENERIFE</t>
  </si>
  <si>
    <t>RESTO DE ISLAS DE LAS ISLAS CANARIAS</t>
  </si>
  <si>
    <t>Número</t>
  </si>
  <si>
    <t>Kilometros</t>
  </si>
  <si>
    <t>Potencia</t>
  </si>
  <si>
    <t>OTROS INMOVILIZADOS NO CONTEMPLADOS EN EPIGRAFES ANTERIORES</t>
  </si>
  <si>
    <t>TOTAL INVERSIONES</t>
  </si>
  <si>
    <t xml:space="preserve"> POSICIONES 400 kV</t>
  </si>
  <si>
    <t xml:space="preserve"> POSICIONES 220 kV</t>
  </si>
  <si>
    <t xml:space="preserve"> POSICIONES 132 kV</t>
  </si>
  <si>
    <t xml:space="preserve"> POSICIONES 66 kV</t>
  </si>
  <si>
    <t>CUADRO RESUMEN TOTAL</t>
  </si>
  <si>
    <t>TRAFO 400/220</t>
  </si>
  <si>
    <t>TRAFO 220/132</t>
  </si>
  <si>
    <t>TRAFO 220/66</t>
  </si>
  <si>
    <t>TRAFO 132/66</t>
  </si>
  <si>
    <t>CONDESADORES</t>
  </si>
  <si>
    <t>REACTANCIAS</t>
  </si>
  <si>
    <t>INMOVILIZADOS ASIGNABLES A DISTRIBUCIÓN</t>
  </si>
  <si>
    <t xml:space="preserve"> LINEAS 400 KV</t>
  </si>
  <si>
    <t xml:space="preserve"> LINEAS  220 KV</t>
  </si>
  <si>
    <t xml:space="preserve"> LINEAS  66 KV</t>
  </si>
  <si>
    <t xml:space="preserve"> LINEAS  132 KV</t>
  </si>
  <si>
    <t>C. DIRECT</t>
  </si>
  <si>
    <t>DEFINICIONES</t>
  </si>
  <si>
    <r>
      <rPr>
        <b/>
        <sz val="10"/>
        <rFont val="Times New Roman"/>
        <family val="1"/>
      </rPr>
      <t>TREI:</t>
    </r>
    <r>
      <rPr>
        <sz val="10"/>
        <rFont val="Times New Roman"/>
        <family val="1"/>
      </rPr>
      <t xml:space="preserve"> Trabajos realizados por la empresa para su inmovilizado</t>
    </r>
  </si>
  <si>
    <r>
      <rPr>
        <b/>
        <sz val="10"/>
        <rFont val="Times New Roman"/>
        <family val="1"/>
      </rPr>
      <t>GFA:</t>
    </r>
    <r>
      <rPr>
        <sz val="10"/>
        <rFont val="Times New Roman"/>
        <family val="1"/>
      </rPr>
      <t xml:space="preserve"> Gastos financieros activados</t>
    </r>
  </si>
  <si>
    <r>
      <rPr>
        <b/>
        <sz val="10"/>
        <rFont val="Times New Roman"/>
        <family val="1"/>
      </rPr>
      <t>UNID:</t>
    </r>
    <r>
      <rPr>
        <sz val="10"/>
        <rFont val="Times New Roman"/>
        <family val="1"/>
      </rPr>
      <t xml:space="preserve"> Número de unidades</t>
    </r>
  </si>
  <si>
    <t>CUADRO I. GRAN CANARIA Y TENERIFE</t>
  </si>
  <si>
    <r>
      <rPr>
        <b/>
        <sz val="10"/>
        <rFont val="Times New Roman"/>
        <family val="1"/>
      </rPr>
      <t>C. DIRECT:</t>
    </r>
    <r>
      <rPr>
        <sz val="10"/>
        <rFont val="Times New Roman"/>
        <family val="1"/>
      </rPr>
      <t xml:space="preserve"> Costes directamente imputables al producto, de naturaleza no financiera y excluidos trabajos realizados para el inmovilizado</t>
    </r>
  </si>
  <si>
    <t>TRANSFORMADORES</t>
  </si>
  <si>
    <t>CONDENSADORES</t>
  </si>
  <si>
    <t>CUADRO V. PENÍNSULA</t>
  </si>
  <si>
    <t>CUADRO V. BALEARES</t>
  </si>
  <si>
    <t>CUADRO V. GRAN CANARIA Y TENERIFE</t>
  </si>
  <si>
    <t>CUADRO V. SISTEMA RESTO DE  ISLAS CANARIAS</t>
  </si>
  <si>
    <t>CUADRO VI. PENINSULA</t>
  </si>
  <si>
    <t>CUADRO VI. BALEARES</t>
  </si>
  <si>
    <t>CUADRO VI. GRAN CANARIA Y TENERIFE</t>
  </si>
  <si>
    <t>CUADRO VI.  SISTEMA RESTO DE  ISLAS CANARIAS</t>
  </si>
  <si>
    <t>Hoja  2</t>
  </si>
  <si>
    <t>Hoja 3</t>
  </si>
  <si>
    <t xml:space="preserve">LÍNEAS  AÉREAS </t>
  </si>
  <si>
    <t>LÍNEAS  SUBTERRÁNEAS</t>
  </si>
  <si>
    <t>Hoja 2</t>
  </si>
  <si>
    <t>DESPACHOS DE MANIOBRA Y TELECONTROL DE TRANSPORTE (ALTAS)</t>
  </si>
  <si>
    <t>Cuestionario 7</t>
  </si>
  <si>
    <t xml:space="preserve">EMPRESA:                                       </t>
  </si>
  <si>
    <t>INSTALACIÓN:</t>
  </si>
  <si>
    <t>INVERSIÓN MATERIAL (Euros) (*):</t>
  </si>
  <si>
    <t>TRABAJOS PARA INMOVILIZADO (Euros) (*):</t>
  </si>
  <si>
    <t>INTERESES INTERCALARIOS (Euros) (*):</t>
  </si>
  <si>
    <t>DIFERENCIAS CAMBIO (Euros) (*):</t>
  </si>
  <si>
    <t>ACTUALIZACIONES (Euros) (*):</t>
  </si>
  <si>
    <t>INMOVILIZADO BRUTO (Euros) (*):</t>
  </si>
  <si>
    <t>Se desglosarán, en caso de existir, los importes asociados a la adecuación del telecontrol en instalaciones preexistentes (tanto en líneas como en subestaciones).</t>
  </si>
  <si>
    <t>DESPACHOS DE MANIOBRA Y TELECONTROL DE TRANSPORTE (BAJAS)</t>
  </si>
  <si>
    <t>INVERSIÓN MATERIAL (Euros):</t>
  </si>
  <si>
    <t>TRABAJOS PARA INMOVILIZADO (Euros):</t>
  </si>
  <si>
    <t>INTERESES INTERCALARIOS (Euros):</t>
  </si>
  <si>
    <t>DIFERENCIAS CAMBIO (Euros):</t>
  </si>
  <si>
    <t>ACTUALIZACIONES (Euros):</t>
  </si>
  <si>
    <t>INMOVILIZADO BRUTO (Euros):</t>
  </si>
  <si>
    <t>DOTACIÓN AMORTIZACIÓN ACUMULADA (Euros)</t>
  </si>
  <si>
    <t>ACTUALIZACIÓN AMORTIZACIÓN ACUMULADA (Euros)</t>
  </si>
  <si>
    <t>AMORTIZACIÓN ACUMULADA (Euros)</t>
  </si>
  <si>
    <t>INMOVILIZADO NETO (Euros)</t>
  </si>
  <si>
    <t xml:space="preserve">(*) Se excluye la inversión en fibra óptica de las líneas aéreas y cables subterráneos de nueva construcción. </t>
  </si>
  <si>
    <t xml:space="preserve">LICENCIAS, TASAS, CONVENIOS Y OTROS CONCEPTOS ANÁLOGOS </t>
  </si>
  <si>
    <t xml:space="preserve">TERRENO </t>
  </si>
  <si>
    <t xml:space="preserve">EQUIPO ELÉCTRICO </t>
  </si>
  <si>
    <t xml:space="preserve">MOVIMIENTO DE TIERRAS Y OBRA CIVIL </t>
  </si>
  <si>
    <t>Volumen de inversión de las instalaciones subvencionasdas Organismos de la Unión Europea</t>
  </si>
  <si>
    <t>Volumen de inversión de las instalaciones subvencionasdas por otros Organismos</t>
  </si>
  <si>
    <t xml:space="preserve">Inversión Neta  </t>
  </si>
  <si>
    <t xml:space="preserve">POSICIONES </t>
  </si>
  <si>
    <t>MAQUINAS</t>
  </si>
  <si>
    <t>NIVEL DE TENSIÓN:</t>
  </si>
  <si>
    <t>REACTANCIA Nº xxxxxx</t>
  </si>
  <si>
    <t>PARQUE Nº         xxxxxx</t>
  </si>
  <si>
    <t>EN EDIFICIO, CON FLUODUCTOS</t>
  </si>
  <si>
    <t>4 CIRCUITOS</t>
  </si>
  <si>
    <t>POSICIONES 132 kV.</t>
  </si>
  <si>
    <t>PLANIFICACIÓN 2015-2020 Ó PLAN ANUAL</t>
  </si>
  <si>
    <t>CODIGO</t>
  </si>
  <si>
    <t>DESCRIPCIÓN</t>
  </si>
  <si>
    <t>TI-001P</t>
  </si>
  <si>
    <t>400 kV (duplex) Simple circuito</t>
  </si>
  <si>
    <t>TI-002P</t>
  </si>
  <si>
    <t>400 kV (duplex) Doble circuito</t>
  </si>
  <si>
    <t>TI-003P</t>
  </si>
  <si>
    <t>400 kV (duplex) Cuadruple circuito</t>
  </si>
  <si>
    <t>TI-004P</t>
  </si>
  <si>
    <t>400 kV (triplex) Simple circuito</t>
  </si>
  <si>
    <t>TI-005P</t>
  </si>
  <si>
    <t>400 kV (triplex) Doble circuito</t>
  </si>
  <si>
    <t>TI-006P</t>
  </si>
  <si>
    <t>400 kV (triplex) Cuadruple circuito</t>
  </si>
  <si>
    <t>TI-007P</t>
  </si>
  <si>
    <t>220 kV (simplex) Simple circuito</t>
  </si>
  <si>
    <t>TI-008P</t>
  </si>
  <si>
    <t>220 kV (simplex) Doble circuito</t>
  </si>
  <si>
    <t>TI-009P</t>
  </si>
  <si>
    <t>220 kV (duplex) Simple circuito</t>
  </si>
  <si>
    <t>TI-010P</t>
  </si>
  <si>
    <t>220 kV (duplex) Doble circuito</t>
  </si>
  <si>
    <t>TI-011P</t>
  </si>
  <si>
    <t>220 kV (duplex) Cuadruple circuito</t>
  </si>
  <si>
    <t>TI-012P</t>
  </si>
  <si>
    <t>Simple circuito de Cu de 1,100 mm² de sección</t>
  </si>
  <si>
    <t>TI-013P</t>
  </si>
  <si>
    <t>Doble circuito de Cu de 1,100 mm² de sección</t>
  </si>
  <si>
    <t>TI-014P</t>
  </si>
  <si>
    <t>Simple circuito de Cu de  2.000 mm² de sección</t>
  </si>
  <si>
    <t>TI-015P</t>
  </si>
  <si>
    <t>Doble circuito de Cu de 2.000 mm² de sección</t>
  </si>
  <si>
    <t>TI-016P</t>
  </si>
  <si>
    <t>Simple circuito de Cu de 2.500 mm² de sección</t>
  </si>
  <si>
    <t>TI-017P</t>
  </si>
  <si>
    <t>Doble circuito de Cu de 2.500 mm² de sección</t>
  </si>
  <si>
    <t>TI-018P</t>
  </si>
  <si>
    <t>Simple circuito de Al de 630 mm² de sección</t>
  </si>
  <si>
    <t>TI-019P</t>
  </si>
  <si>
    <t>Doble circuito de Al de 630 mm² de sección</t>
  </si>
  <si>
    <t>TI-020P</t>
  </si>
  <si>
    <t>Simple circuito de Al de 1,200 mm² de sección</t>
  </si>
  <si>
    <t>TI-021P</t>
  </si>
  <si>
    <t>Doble circuito de Al de 1,200 mm² de sección</t>
  </si>
  <si>
    <t>TI-022P</t>
  </si>
  <si>
    <t>Simple circuito de Al de 2,000 mm² de sección</t>
  </si>
  <si>
    <t>TI-023P</t>
  </si>
  <si>
    <t>Doble circuito de Al de 2,000 mm² de sección</t>
  </si>
  <si>
    <t>TI-024B</t>
  </si>
  <si>
    <t>220 kV (dúplex) Simple Circuito</t>
  </si>
  <si>
    <t>TI-025B</t>
  </si>
  <si>
    <t>220 kV (dúplex) Doble Circuito</t>
  </si>
  <si>
    <t>TI-026B</t>
  </si>
  <si>
    <t>220 kV (simplex) Simple Circuito</t>
  </si>
  <si>
    <t>TI-027B</t>
  </si>
  <si>
    <t>220 kV (simplex) Doble Circuito</t>
  </si>
  <si>
    <t>TI-028B</t>
  </si>
  <si>
    <t>132 kV (simplex) Simple Circuito</t>
  </si>
  <si>
    <t>TI-029B</t>
  </si>
  <si>
    <t>132 kV (simplex) Doble Circuito</t>
  </si>
  <si>
    <t>TI-030B</t>
  </si>
  <si>
    <t>66 kV (simplex) Simple Circuito</t>
  </si>
  <si>
    <t>TI-031B</t>
  </si>
  <si>
    <t>66 kV (simplex) Doble Circuito</t>
  </si>
  <si>
    <t>220 kV Simple circuito de Cu 2.000mm2 de sección</t>
  </si>
  <si>
    <t>TI-032B</t>
  </si>
  <si>
    <t>220 kV Doble circuito de Cu 2.000mm2 de sección</t>
  </si>
  <si>
    <t>TI-033B</t>
  </si>
  <si>
    <t>220 kV Simple circuito de Cu 1.100mm2 de sección</t>
  </si>
  <si>
    <t>TI-034B</t>
  </si>
  <si>
    <t>220 kV Doble circuito de Cu 1.100mm2 de sección</t>
  </si>
  <si>
    <t>TI-035B</t>
  </si>
  <si>
    <t>220 kV Simple circuito de Al 630 mm2 de sección</t>
  </si>
  <si>
    <t>TI-036B</t>
  </si>
  <si>
    <t>220 kV Doble circuito de Al 630 mm 2 de sección</t>
  </si>
  <si>
    <t>TI-037B</t>
  </si>
  <si>
    <t>220 kV Simple circuito de Al 2.000 mm 2 de sección</t>
  </si>
  <si>
    <t>TI-038B</t>
  </si>
  <si>
    <t>220 kV Doble circuito de Al 2.000 mm 2 de sección</t>
  </si>
  <si>
    <t>TI-039B</t>
  </si>
  <si>
    <t>220 kV Simple circuito de Al 1.200 mm 2 de sección</t>
  </si>
  <si>
    <t>TI-040B</t>
  </si>
  <si>
    <t>220 kV Doble circuito de Al 1.200 mm 2 de sección</t>
  </si>
  <si>
    <t>TI-041B</t>
  </si>
  <si>
    <t>132 kV Simple circuito de Al 1.200m2 de sección</t>
  </si>
  <si>
    <t>TI-042B</t>
  </si>
  <si>
    <t>132 kV Doble circuito de Al 1.200m2 de sección</t>
  </si>
  <si>
    <t>TI-043B</t>
  </si>
  <si>
    <t>66 kV Simple circuito de Al 1.000m2 de sección</t>
  </si>
  <si>
    <t>TI-044B</t>
  </si>
  <si>
    <t>66 kV Doble circuito de Al 1.000m2 de sección</t>
  </si>
  <si>
    <t>TI-045C</t>
  </si>
  <si>
    <t>TI-046C</t>
  </si>
  <si>
    <t>TI-047C</t>
  </si>
  <si>
    <t>TI-048C</t>
  </si>
  <si>
    <t>TI-049C</t>
  </si>
  <si>
    <t>TI-050C</t>
  </si>
  <si>
    <t>TI-051C</t>
  </si>
  <si>
    <t>TI-052C</t>
  </si>
  <si>
    <t>TI-053C</t>
  </si>
  <si>
    <t>TI-054C</t>
  </si>
  <si>
    <t>TI-055C</t>
  </si>
  <si>
    <t>TI-056C</t>
  </si>
  <si>
    <t>TI-057C</t>
  </si>
  <si>
    <t>TI-058C</t>
  </si>
  <si>
    <t>TI-059C</t>
  </si>
  <si>
    <t>TI-060C</t>
  </si>
  <si>
    <t>TI-061C</t>
  </si>
  <si>
    <t>TI-062C</t>
  </si>
  <si>
    <t>TI-063C</t>
  </si>
  <si>
    <t>TI-064C</t>
  </si>
  <si>
    <t>TI-065C</t>
  </si>
  <si>
    <t>TI-066C</t>
  </si>
  <si>
    <t>TI-067DI</t>
  </si>
  <si>
    <t>TI-068DI</t>
  </si>
  <si>
    <t>TI-069DI</t>
  </si>
  <si>
    <t>TI-070DI</t>
  </si>
  <si>
    <t>TI-071DI</t>
  </si>
  <si>
    <t>TI-072DI</t>
  </si>
  <si>
    <t>TI-073DI</t>
  </si>
  <si>
    <t>TI-074DI</t>
  </si>
  <si>
    <t>TI-075DI</t>
  </si>
  <si>
    <t>TI-076DI</t>
  </si>
  <si>
    <t>TI-077DI</t>
  </si>
  <si>
    <t>TI-078DI</t>
  </si>
  <si>
    <t>TI-079DI</t>
  </si>
  <si>
    <t>TI-080DI</t>
  </si>
  <si>
    <t>TI-081DI</t>
  </si>
  <si>
    <t>TI-082DI</t>
  </si>
  <si>
    <t>TI-083DI</t>
  </si>
  <si>
    <t>TI-084DI</t>
  </si>
  <si>
    <t>TI-085DI</t>
  </si>
  <si>
    <t>TI-086DI</t>
  </si>
  <si>
    <t>TI-087DI</t>
  </si>
  <si>
    <t>TI-088DI</t>
  </si>
  <si>
    <t>TIPOLOGIA CONFORME ORDEN IET/2659/2015</t>
  </si>
  <si>
    <t>TI-027B 220 kV (simplex) Doble Circuito</t>
  </si>
  <si>
    <t>TI-090P</t>
  </si>
  <si>
    <t>Convencional 400 kV, 50 kA, todas las configuraciones</t>
  </si>
  <si>
    <t>TI-091P</t>
  </si>
  <si>
    <t>Convencional 220 kV, 40 kA, Interruptor y medio</t>
  </si>
  <si>
    <t>TI-092P</t>
  </si>
  <si>
    <t>Convencional 220 kV, 40 kA, resto de configuraciones</t>
  </si>
  <si>
    <t>TI-093P</t>
  </si>
  <si>
    <t>Blindada 400 kV,  63 kA, todas las configuraciones</t>
  </si>
  <si>
    <t>TI-094P</t>
  </si>
  <si>
    <t>Blindada 400 kV, 63 kA, con fluoductos</t>
  </si>
  <si>
    <t>TI-095P</t>
  </si>
  <si>
    <t>Blindada 220 kV, 40 kA, en edificio, todas las configuraciones</t>
  </si>
  <si>
    <t>TI-096P</t>
  </si>
  <si>
    <t>Blindada 220 kV, 40 kA, en edificio, todas las configuraciones, con fluoductos</t>
  </si>
  <si>
    <t>TI-097P</t>
  </si>
  <si>
    <t>Blindada 220 kV, 50 kA, en edificio, todas las configuraciones</t>
  </si>
  <si>
    <t>TI-098P</t>
  </si>
  <si>
    <t>Blindada 220 kV, 50 kA, en edificio, todas las configuraciones, con fluoductos</t>
  </si>
  <si>
    <t>TI-099P</t>
  </si>
  <si>
    <t>Blindada 220 kV, 63 kA, en edificio, todas las configuraciones</t>
  </si>
  <si>
    <t>TI-100P</t>
  </si>
  <si>
    <t>Blindada 220 kV, 63 kA, en edificio, todas las configuraciones, con fluoductos</t>
  </si>
  <si>
    <t>TI-101P</t>
  </si>
  <si>
    <t>Blindada 220 kV, 50 kA, en intemperie, todas las configuraciones</t>
  </si>
  <si>
    <t>TI-102P</t>
  </si>
  <si>
    <t>Blindada 220 kV, 50 kA, en intemperie, todas las configuraciones, con fluoductos</t>
  </si>
  <si>
    <t>TI-103P</t>
  </si>
  <si>
    <t>Blindada 220 kV, 63 kA, en intemperie, todas las configuraciones</t>
  </si>
  <si>
    <t>TI-104P</t>
  </si>
  <si>
    <t>Blindada 220 kV, 63 kA, en intemperie, todas las configuraciones, con fluoductos</t>
  </si>
  <si>
    <t>TI-105P</t>
  </si>
  <si>
    <t>Móvil 400 kV, todas las configuraciones</t>
  </si>
  <si>
    <t>TI-106P</t>
  </si>
  <si>
    <t>Móvil 220 kV, todas las configuraciones</t>
  </si>
  <si>
    <t>TI-107B</t>
  </si>
  <si>
    <t>TI-108B</t>
  </si>
  <si>
    <t>Convencional 220 kV, 40 kA, resto configuraciones</t>
  </si>
  <si>
    <t>TI-109B</t>
  </si>
  <si>
    <t xml:space="preserve">Convencional 132 kV, 31,5 kA </t>
  </si>
  <si>
    <t>TI-110B</t>
  </si>
  <si>
    <t xml:space="preserve">Convencional 66 kV, 31,5 kA </t>
  </si>
  <si>
    <t>TI-111B</t>
  </si>
  <si>
    <t>Blindada 220 kV en edificio, 40 kA</t>
  </si>
  <si>
    <t>TI-112B</t>
  </si>
  <si>
    <t>Blindada 220 kV en edificio, 40 kA, con fluoductos</t>
  </si>
  <si>
    <t>TI-113B</t>
  </si>
  <si>
    <t xml:space="preserve">Blindada 132 kV , 31,5 kA </t>
  </si>
  <si>
    <t>TI-114B</t>
  </si>
  <si>
    <t xml:space="preserve">Blindada 66 kV, 31,5 kA </t>
  </si>
  <si>
    <t>TI-115B</t>
  </si>
  <si>
    <t>TI-116B</t>
  </si>
  <si>
    <t>Móvil 132 kV, todas las configuraciones</t>
  </si>
  <si>
    <t>TI-117B</t>
  </si>
  <si>
    <t>Móvil 66 kV, todas las configuraciones</t>
  </si>
  <si>
    <t>TI-118C</t>
  </si>
  <si>
    <t>TI-119C</t>
  </si>
  <si>
    <t>TI-120C</t>
  </si>
  <si>
    <t>TI-121C</t>
  </si>
  <si>
    <t>TI-122C</t>
  </si>
  <si>
    <t>TI-123C</t>
  </si>
  <si>
    <t>TI-124C</t>
  </si>
  <si>
    <t>TI-125C</t>
  </si>
  <si>
    <t>TI-126C</t>
  </si>
  <si>
    <t>TI-127C</t>
  </si>
  <si>
    <t>TI-128DI</t>
  </si>
  <si>
    <t>TI-129DI</t>
  </si>
  <si>
    <t>TI-130DI</t>
  </si>
  <si>
    <t>TI-131DI</t>
  </si>
  <si>
    <t>TI-132DI</t>
  </si>
  <si>
    <t>TI-133DI</t>
  </si>
  <si>
    <t>TI-134DI</t>
  </si>
  <si>
    <t>TI-135DI</t>
  </si>
  <si>
    <t>TI-136DI</t>
  </si>
  <si>
    <t>TI-137DI</t>
  </si>
  <si>
    <t>TI-138DI</t>
  </si>
  <si>
    <t>TIPOLOGÍA POSICIONES CONFORME ORDEN IET/2659/2015</t>
  </si>
  <si>
    <t>TI-138DI Móvil 66 kV, todas las configuraciones</t>
  </si>
  <si>
    <t>TIPOLOGÍA MÁQUINAS CONFORME ORDEN IET/2659/2015</t>
  </si>
  <si>
    <t>TI-140P</t>
  </si>
  <si>
    <t xml:space="preserve">Transformadores monofásicos (400/220 kV) </t>
  </si>
  <si>
    <t>TI-141P</t>
  </si>
  <si>
    <t xml:space="preserve">Transformadores trifásicos (400/220/132 kV) </t>
  </si>
  <si>
    <t>TI-142P</t>
  </si>
  <si>
    <t xml:space="preserve">Reactancias (400 ó 220 kV) </t>
  </si>
  <si>
    <t>TI-143P</t>
  </si>
  <si>
    <t xml:space="preserve">Condensadores (400 ó 220 kV) </t>
  </si>
  <si>
    <t>TI-144B</t>
  </si>
  <si>
    <t>Transformador (220/132 kV)</t>
  </si>
  <si>
    <t>TI-145B</t>
  </si>
  <si>
    <t>Transformador (220/66 kV)</t>
  </si>
  <si>
    <t>TI-146B</t>
  </si>
  <si>
    <t>Transformador (132/66 kV)</t>
  </si>
  <si>
    <t>TI-147B</t>
  </si>
  <si>
    <t>Reactancias (220 kV)</t>
  </si>
  <si>
    <t>TI-148B</t>
  </si>
  <si>
    <t>Reactancias (132 kV)</t>
  </si>
  <si>
    <t>TI-149B</t>
  </si>
  <si>
    <t>Reactancias (66 kV)</t>
  </si>
  <si>
    <t>TI-150B</t>
  </si>
  <si>
    <t>Condensadores (66 kV)</t>
  </si>
  <si>
    <t>TI-151C</t>
  </si>
  <si>
    <t>TI-152C</t>
  </si>
  <si>
    <t>TI-153C</t>
  </si>
  <si>
    <t>TI-154C</t>
  </si>
  <si>
    <t>TI-155C</t>
  </si>
  <si>
    <t>TI-156C</t>
  </si>
  <si>
    <t>TI-157C</t>
  </si>
  <si>
    <t>TI-158DI</t>
  </si>
  <si>
    <t>TI-159DI</t>
  </si>
  <si>
    <t>TI-160DI</t>
  </si>
  <si>
    <t>TI-161DI</t>
  </si>
  <si>
    <t>TI-162DI</t>
  </si>
  <si>
    <t>TI-163DI</t>
  </si>
  <si>
    <t>TI-164DI</t>
  </si>
  <si>
    <t xml:space="preserve">TI-140P Transformadores monofásicos (400/220 kV) </t>
  </si>
  <si>
    <t>TI-154C Reactancias (220 kV)</t>
  </si>
  <si>
    <t>TI-150B Condensadores (66 kV)</t>
  </si>
  <si>
    <t>FECHA DE PUESTA EN SERVICIO</t>
  </si>
  <si>
    <r>
      <rPr>
        <b/>
        <sz val="11"/>
        <rFont val="Times New Roman"/>
        <family val="1"/>
      </rPr>
      <t>UNID:</t>
    </r>
    <r>
      <rPr>
        <sz val="11"/>
        <rFont val="Times New Roman"/>
        <family val="1"/>
      </rPr>
      <t xml:space="preserve"> Número de unidades</t>
    </r>
  </si>
  <si>
    <r>
      <rPr>
        <b/>
        <sz val="11"/>
        <rFont val="Times New Roman"/>
        <family val="1"/>
      </rPr>
      <t>C. DIRECT:</t>
    </r>
    <r>
      <rPr>
        <sz val="11"/>
        <rFont val="Times New Roman"/>
        <family val="1"/>
      </rPr>
      <t xml:space="preserve"> Costes directamente imputables al producto, de naturaleza no financiera y excluidos trabajos realizados para el inmovilizado</t>
    </r>
  </si>
  <si>
    <r>
      <rPr>
        <b/>
        <sz val="11"/>
        <rFont val="Times New Roman"/>
        <family val="1"/>
      </rPr>
      <t>TREI:</t>
    </r>
    <r>
      <rPr>
        <sz val="11"/>
        <rFont val="Times New Roman"/>
        <family val="1"/>
      </rPr>
      <t xml:space="preserve"> Trabajos realizados por la empresa para su inmovilizado</t>
    </r>
  </si>
  <si>
    <r>
      <rPr>
        <b/>
        <sz val="11"/>
        <rFont val="Times New Roman"/>
        <family val="1"/>
      </rPr>
      <t>GFA:</t>
    </r>
    <r>
      <rPr>
        <sz val="11"/>
        <rFont val="Times New Roman"/>
        <family val="1"/>
      </rPr>
      <t xml:space="preserve"> Gastos financieros activados</t>
    </r>
  </si>
  <si>
    <r>
      <t>Cu 1.100mm</t>
    </r>
    <r>
      <rPr>
        <vertAlign val="superscript"/>
        <sz val="11"/>
        <color theme="1"/>
        <rFont val="Arial"/>
        <family val="2"/>
      </rPr>
      <t>2</t>
    </r>
  </si>
  <si>
    <r>
      <t>Cu 2.000mm</t>
    </r>
    <r>
      <rPr>
        <vertAlign val="superscript"/>
        <sz val="11"/>
        <color theme="1"/>
        <rFont val="Arial"/>
        <family val="2"/>
      </rPr>
      <t>2</t>
    </r>
  </si>
  <si>
    <r>
      <t>Al 630mm</t>
    </r>
    <r>
      <rPr>
        <vertAlign val="superscript"/>
        <sz val="11"/>
        <color theme="1"/>
        <rFont val="Arial"/>
        <family val="2"/>
      </rPr>
      <t>2</t>
    </r>
  </si>
  <si>
    <r>
      <t>Al 1.200mm</t>
    </r>
    <r>
      <rPr>
        <vertAlign val="superscript"/>
        <sz val="11"/>
        <color theme="1"/>
        <rFont val="Arial"/>
        <family val="2"/>
      </rPr>
      <t>2</t>
    </r>
  </si>
  <si>
    <r>
      <t>Al 2.000mm</t>
    </r>
    <r>
      <rPr>
        <vertAlign val="superscript"/>
        <sz val="11"/>
        <color theme="1"/>
        <rFont val="Arial"/>
        <family val="2"/>
      </rPr>
      <t>2</t>
    </r>
  </si>
  <si>
    <r>
      <t>Al 1.000mm</t>
    </r>
    <r>
      <rPr>
        <vertAlign val="superscript"/>
        <sz val="11"/>
        <color theme="1"/>
        <rFont val="Arial"/>
        <family val="2"/>
      </rPr>
      <t>2</t>
    </r>
  </si>
  <si>
    <r>
      <rPr>
        <b/>
        <sz val="12"/>
        <rFont val="Times New Roman"/>
        <family val="1"/>
      </rPr>
      <t>UNID:</t>
    </r>
    <r>
      <rPr>
        <sz val="12"/>
        <rFont val="Times New Roman"/>
        <family val="1"/>
      </rPr>
      <t xml:space="preserve"> Número de unidades</t>
    </r>
  </si>
  <si>
    <r>
      <rPr>
        <b/>
        <sz val="12"/>
        <rFont val="Times New Roman"/>
        <family val="1"/>
      </rPr>
      <t>C. DIRECT:</t>
    </r>
    <r>
      <rPr>
        <sz val="12"/>
        <rFont val="Times New Roman"/>
        <family val="1"/>
      </rPr>
      <t xml:space="preserve"> Costes directamente imputables al producto, de naturaleza no financiera y excluidos trabajos realizados para el inmovilizado</t>
    </r>
  </si>
  <si>
    <r>
      <rPr>
        <b/>
        <sz val="12"/>
        <rFont val="Times New Roman"/>
        <family val="1"/>
      </rPr>
      <t>TREI:</t>
    </r>
    <r>
      <rPr>
        <sz val="12"/>
        <rFont val="Times New Roman"/>
        <family val="1"/>
      </rPr>
      <t xml:space="preserve"> Trabajos realizados por la empresa para su inmovilizado</t>
    </r>
  </si>
  <si>
    <r>
      <rPr>
        <b/>
        <sz val="12"/>
        <rFont val="Times New Roman"/>
        <family val="1"/>
      </rPr>
      <t>GFA:</t>
    </r>
    <r>
      <rPr>
        <sz val="12"/>
        <rFont val="Times New Roman"/>
        <family val="1"/>
      </rPr>
      <t xml:space="preserve"> Gastos financieros activados</t>
    </r>
  </si>
  <si>
    <r>
      <t>Cu 1.100mm</t>
    </r>
    <r>
      <rPr>
        <vertAlign val="superscript"/>
        <sz val="12"/>
        <color theme="1"/>
        <rFont val="Arial"/>
        <family val="2"/>
      </rPr>
      <t>2</t>
    </r>
  </si>
  <si>
    <r>
      <t>Cu 2.000mm</t>
    </r>
    <r>
      <rPr>
        <vertAlign val="superscript"/>
        <sz val="12"/>
        <color theme="1"/>
        <rFont val="Arial"/>
        <family val="2"/>
      </rPr>
      <t>2</t>
    </r>
  </si>
  <si>
    <r>
      <t>Al 630mm</t>
    </r>
    <r>
      <rPr>
        <vertAlign val="superscript"/>
        <sz val="12"/>
        <color theme="1"/>
        <rFont val="Arial"/>
        <family val="2"/>
      </rPr>
      <t>2</t>
    </r>
  </si>
  <si>
    <r>
      <t>Al 1.200mm</t>
    </r>
    <r>
      <rPr>
        <vertAlign val="superscript"/>
        <sz val="12"/>
        <color theme="1"/>
        <rFont val="Arial"/>
        <family val="2"/>
      </rPr>
      <t>2</t>
    </r>
  </si>
  <si>
    <r>
      <t>Al 2.000mm</t>
    </r>
    <r>
      <rPr>
        <vertAlign val="superscript"/>
        <sz val="12"/>
        <color theme="1"/>
        <rFont val="Arial"/>
        <family val="2"/>
      </rPr>
      <t>2</t>
    </r>
  </si>
  <si>
    <r>
      <t>Al 1.000mm</t>
    </r>
    <r>
      <rPr>
        <vertAlign val="superscript"/>
        <sz val="12"/>
        <color theme="1"/>
        <rFont val="Arial"/>
        <family val="2"/>
      </rPr>
      <t>2</t>
    </r>
  </si>
  <si>
    <t xml:space="preserve">con criterios técnicos, se produjo en 2018 y registrado contablemente como </t>
  </si>
  <si>
    <t>produjo en 2018 y registrado como inmovilizado en explotación con</t>
  </si>
  <si>
    <r>
      <t>Cu 1.100mm</t>
    </r>
    <r>
      <rPr>
        <vertAlign val="superscript"/>
        <sz val="14"/>
        <color theme="1"/>
        <rFont val="Arial"/>
        <family val="2"/>
      </rPr>
      <t>2</t>
    </r>
  </si>
  <si>
    <r>
      <t>Cu 2.000mm</t>
    </r>
    <r>
      <rPr>
        <vertAlign val="superscript"/>
        <sz val="14"/>
        <color theme="1"/>
        <rFont val="Arial"/>
        <family val="2"/>
      </rPr>
      <t>2</t>
    </r>
  </si>
  <si>
    <r>
      <t>Al 630mm</t>
    </r>
    <r>
      <rPr>
        <vertAlign val="superscript"/>
        <sz val="14"/>
        <color theme="1"/>
        <rFont val="Arial"/>
        <family val="2"/>
      </rPr>
      <t>2</t>
    </r>
  </si>
  <si>
    <r>
      <t>Al 1.200mm</t>
    </r>
    <r>
      <rPr>
        <vertAlign val="superscript"/>
        <sz val="14"/>
        <color theme="1"/>
        <rFont val="Arial"/>
        <family val="2"/>
      </rPr>
      <t>2</t>
    </r>
  </si>
  <si>
    <r>
      <t>Al 2.000mm</t>
    </r>
    <r>
      <rPr>
        <vertAlign val="superscript"/>
        <sz val="14"/>
        <color theme="1"/>
        <rFont val="Arial"/>
        <family val="2"/>
      </rPr>
      <t>2</t>
    </r>
  </si>
  <si>
    <r>
      <t>Al 1.000mm</t>
    </r>
    <r>
      <rPr>
        <vertAlign val="superscript"/>
        <sz val="14"/>
        <color theme="1"/>
        <rFont val="Arial"/>
        <family val="2"/>
      </rPr>
      <t>2</t>
    </r>
  </si>
  <si>
    <r>
      <rPr>
        <sz val="11"/>
        <rFont val="Gulim"/>
        <family val="2"/>
      </rPr>
      <t>≥</t>
    </r>
    <r>
      <rPr>
        <sz val="11"/>
        <rFont val="Times New Roman"/>
        <family val="1"/>
      </rPr>
      <t xml:space="preserve"> 66 KV</t>
    </r>
  </si>
  <si>
    <t>TRANSFORMADORES MONOFÁSICOS (400/220kV)</t>
  </si>
  <si>
    <r>
      <rPr>
        <sz val="12"/>
        <rFont val="Gulim"/>
        <family val="2"/>
      </rPr>
      <t>≥</t>
    </r>
    <r>
      <rPr>
        <sz val="12"/>
        <rFont val="Times New Roman"/>
        <family val="1"/>
      </rPr>
      <t xml:space="preserve"> 66 KV</t>
    </r>
  </si>
  <si>
    <t>Reclasificaciones de adiciones contables para acumular y agrupar la información por tipo de instalaciones, de acuerdo con los criterios establecidos por la Dirección General de la Energía</t>
  </si>
  <si>
    <r>
      <t>EMPRESA</t>
    </r>
    <r>
      <rPr>
        <sz val="11"/>
        <rFont val="Arial"/>
        <family val="2"/>
      </rPr>
      <t>:</t>
    </r>
    <r>
      <rPr>
        <u/>
        <sz val="11"/>
        <rFont val="Arial"/>
        <family val="2"/>
      </rPr>
      <t xml:space="preserve"> </t>
    </r>
  </si>
  <si>
    <r>
      <t xml:space="preserve">RELACIÓN TRANSFORMACIÓN: </t>
    </r>
    <r>
      <rPr>
        <u/>
        <sz val="11"/>
        <rFont val="Arial"/>
        <family val="2"/>
      </rPr>
      <t xml:space="preserve">         </t>
    </r>
    <r>
      <rPr>
        <sz val="11"/>
        <rFont val="Arial"/>
        <family val="2"/>
      </rPr>
      <t xml:space="preserve">/ </t>
    </r>
    <r>
      <rPr>
        <u/>
        <sz val="11"/>
        <rFont val="Arial"/>
        <family val="2"/>
      </rPr>
      <t xml:space="preserve">         </t>
    </r>
    <r>
      <rPr>
        <sz val="11"/>
        <rFont val="Arial"/>
        <family val="2"/>
      </rPr>
      <t>/</t>
    </r>
    <r>
      <rPr>
        <u/>
        <sz val="11"/>
        <rFont val="Arial"/>
        <family val="2"/>
      </rPr>
      <t xml:space="preserve">         </t>
    </r>
    <r>
      <rPr>
        <sz val="11"/>
        <rFont val="Arial"/>
        <family val="2"/>
      </rPr>
      <t>kV</t>
    </r>
  </si>
  <si>
    <r>
      <t xml:space="preserve">POTENCIA NOMINAL:        </t>
    </r>
    <r>
      <rPr>
        <u/>
        <sz val="11"/>
        <rFont val="Arial"/>
        <family val="2"/>
      </rPr>
      <t xml:space="preserve">         </t>
    </r>
    <r>
      <rPr>
        <sz val="11"/>
        <rFont val="Arial"/>
        <family val="2"/>
      </rPr>
      <t xml:space="preserve">/ </t>
    </r>
    <r>
      <rPr>
        <u/>
        <sz val="11"/>
        <rFont val="Arial"/>
        <family val="2"/>
      </rPr>
      <t xml:space="preserve">         </t>
    </r>
    <r>
      <rPr>
        <sz val="11"/>
        <rFont val="Arial"/>
        <family val="2"/>
      </rPr>
      <t>/</t>
    </r>
    <r>
      <rPr>
        <u/>
        <sz val="11"/>
        <rFont val="Arial"/>
        <family val="2"/>
      </rPr>
      <t xml:space="preserve">         </t>
    </r>
    <r>
      <rPr>
        <sz val="11"/>
        <rFont val="Arial"/>
        <family val="2"/>
      </rPr>
      <t>MVA</t>
    </r>
  </si>
  <si>
    <r>
      <rPr>
        <sz val="12"/>
        <rFont val="Times New Roman"/>
        <family val="1"/>
      </rPr>
      <t xml:space="preserve">  </t>
    </r>
    <r>
      <rPr>
        <sz val="12"/>
        <rFont val="Arial"/>
        <family val="2"/>
      </rPr>
      <t xml:space="preserve">INGENIERÍA, GESTIÓN, SUPERVISIÓN DE CONSTRUCCIÓN,
 PRUEBAS Y OTROS CONCEPTOS ANÁLOGOS </t>
    </r>
  </si>
  <si>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 xml:space="preserve">LICENCIAS, TASAS, CONVENIOS 
Y OTROS CONCEPTOS ANÁLOGOS </t>
    </r>
  </si>
  <si>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 xml:space="preserve">CONDUCTORES </t>
    </r>
  </si>
  <si>
    <r>
      <t>SECCIÓN CONDUCTOR (mm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):</t>
    </r>
  </si>
  <si>
    <t>PLANIFICACIÓN 2015-2020 Ó PLAN ANUAL y AÑO PREVISTO DE PUESTA EN MARCHA.</t>
  </si>
  <si>
    <r>
      <rPr>
        <sz val="14"/>
        <rFont val="Times New Roman"/>
        <family val="1"/>
      </rPr>
      <t xml:space="preserve">  </t>
    </r>
    <r>
      <rPr>
        <sz val="14"/>
        <rFont val="Arial"/>
        <family val="2"/>
      </rPr>
      <t xml:space="preserve">INGENIERÍA, GESTIÓN, SUPERVISIÓN DE CONSTRUCCIÓN,
 PRUEBAS Y OTROS CONCEPTOS ANÁLOGOS </t>
    </r>
  </si>
  <si>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 xml:space="preserve">LICENCIAS, TASAS, CONVENIOS 
Y OTROS CONCEPTOS ANÁLOGOS </t>
    </r>
  </si>
  <si>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 xml:space="preserve">CONDUCTORES </t>
    </r>
  </si>
  <si>
    <r>
      <t>SECCIÓN CONDUCTOR (mm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>):</t>
    </r>
  </si>
  <si>
    <t>PLANIFICACIÓN 2015-2020 Ó PLAN ANUAL y AÑO PREVISTO DE PUESTA EN MARCHA</t>
  </si>
  <si>
    <t>INVERSION REALIZADA EN LAS INSTALACIONES DE DISTRIBUCION PUESTAS EN EXPLOTACION DURANTE 2019</t>
  </si>
  <si>
    <t>RESUMEN DE LA INVERSIÓN REALIZADA EN LAS INSTALACIONES DE DISTRIBUCIÓN PUESTAS EN EXPLOTACIÓN DURANTE EL AÑO 2019. TOTAL INVERSIÓN</t>
  </si>
  <si>
    <t>INVERSION REALIZADA EN LAS INSTALACIONES DE TRANSPORTE PUESTAS EN EXPLOTACION DURANTE EL AÑO 2019</t>
  </si>
  <si>
    <t>INVERSION REALIZADA EN LAS INSTALACIONES DE TRANSPORTE PUESTAS EN EXPLOTACION DURANTE 2019</t>
  </si>
  <si>
    <t>DURANTE 2019</t>
  </si>
  <si>
    <t>EN EXPLOTACION DURANTE EL EJERCICIO 2019</t>
  </si>
  <si>
    <t xml:space="preserve"> 1 de enero de 2019</t>
  </si>
  <si>
    <t>transporte puestas en explotación en 2019</t>
  </si>
  <si>
    <t>efectuados en 2019 (véanse Anexo I y Cuadro II)</t>
  </si>
  <si>
    <t>Adiciones contables durante 2019 a inmovilizado material de</t>
  </si>
  <si>
    <t>31 de diciembre de 2019</t>
  </si>
  <si>
    <t>Importe contabilizado durante 2019 como inmovilizado en explotación, correspondiente a instalaciones cuya entrada en explotación, de acuerdo con criterios técnicos, se produjo en 2019</t>
  </si>
  <si>
    <t>Importe contabilizado durante 2019 como inmovilizado en explotación, correspondiente a instalaciones cuya entrada en explotación, de acuerdo con criterios técnicos, es posterior a diciembre de 2019</t>
  </si>
  <si>
    <t xml:space="preserve">Importe correspondiente a inversiones cuya entrada en explotación, de acuerdo con criterios técnicos, se produjo en 2019 y registrado contablemente como  inmovilizado en explotación en 2019 </t>
  </si>
  <si>
    <t>Inversiones cuya entrada en explotación, de acuerdo con criterios técnicos, se produjo en 2019 y registrado como inmovilizado en explotación con posterioridad al cierre de ese ejercicio</t>
  </si>
  <si>
    <t>CUYA ENTRADA EN EXPLOTACION SE HA PRODUCIDO EN 2019</t>
  </si>
  <si>
    <t>INSTALACIONES SINGULARES</t>
  </si>
  <si>
    <t>OTRAS INSTALACIONES DE DIGITALIZACIÓN</t>
  </si>
  <si>
    <t>Líneas singulares</t>
  </si>
  <si>
    <t>Desfasador</t>
  </si>
  <si>
    <t>Static Synchronous Compensator (STATCOM)</t>
  </si>
  <si>
    <t>Static Var Compensator (SVC)</t>
  </si>
  <si>
    <t>Thyristor Controlled Reactor (TCR)</t>
  </si>
  <si>
    <t>Thyristor Switched Reactance (TSR)</t>
  </si>
  <si>
    <t>Thyristor Switched Capacitor (TSC)</t>
  </si>
  <si>
    <t>Thyristor controlled Braking Resistor (TCR)</t>
  </si>
  <si>
    <t>Static Synchronous Series Compensator (SSSC)</t>
  </si>
  <si>
    <t>Thyristor Controlled Series Capacitor (TCSC)</t>
  </si>
  <si>
    <t>Thyristor Switched Series</t>
  </si>
  <si>
    <t>Capacitor (TSSC)</t>
  </si>
  <si>
    <t>Thyristor Controlled Series Reactance (TCSR)</t>
  </si>
  <si>
    <t>Thyristor Switched Series Reactor (TSSR)</t>
  </si>
  <si>
    <t>Overload Line Controller</t>
  </si>
  <si>
    <t>Thyristor Controlled Phase Shifting Transformer (TCPST)</t>
  </si>
  <si>
    <t>Thyristor Controlled Phase Angle Regulator (TCPR)</t>
  </si>
  <si>
    <t>Unified Power Flow Controller (UPFC)</t>
  </si>
  <si>
    <t>Interline Power Flow Controller (IPFC)</t>
  </si>
  <si>
    <t>Dynamic Line Rating (DLR)</t>
  </si>
  <si>
    <t>Aportaciones</t>
  </si>
  <si>
    <t xml:space="preserve">TIPO DE  </t>
  </si>
  <si>
    <t>RETIROS EN INSTALACIONES DE TRANSPORTE DURANTE 2019</t>
  </si>
  <si>
    <r>
      <t>Cu 2.500mm</t>
    </r>
    <r>
      <rPr>
        <vertAlign val="superscript"/>
        <sz val="11"/>
        <color theme="1"/>
        <rFont val="Arial"/>
        <family val="2"/>
      </rPr>
      <t>2</t>
    </r>
  </si>
  <si>
    <t>INSTALACIONES DE TRANSPORTE CEDIDAS  O FINANCIADAS POR LOS CLIENTES CUYA ENTRADA EN EXPLOTACIÓN SE HA PRODUCIDO EN 2019</t>
  </si>
  <si>
    <t>CUADRO RESUMEN DE INVERSIONES E INGRESOS ASOCIADOS A LAS INSTALACIONES PUESTAS EN SERVICIO EN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</si>
</sst>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\ _€_-;\-* #,##0.00\ _€_-;_-* &quot;-&quot;??\ _€_-;_-@_-"/>
    <numFmt numFmtId="164" formatCode="_-* #,##0\ _P_t_s_-;\-* #,##0\ _P_t_s_-;_-* &quot;-&quot;\ _P_t_s_-;_-@_-"/>
    <numFmt numFmtId="165" formatCode="_-* #,##0.00\ _P_t_s_-;\-* #,##0.00\ _P_t_s_-;_-* &quot;-&quot;??\ _P_t_s_-;_-@_-"/>
    <numFmt numFmtId="166" formatCode="#,##0;\-#,##0"/>
    <numFmt numFmtId="167" formatCode="#,##0_);\(#,##0\)"/>
    <numFmt numFmtId="168" formatCode="#,##0__"/>
    <numFmt numFmtId="169" formatCode="#,##0__;"/>
    <numFmt numFmtId="170" formatCode="#,##0__;\-#,##0__"/>
    <numFmt numFmtId="171" formatCode="#,##0.00_);\(#,##0.00\)"/>
    <numFmt numFmtId="172" formatCode="#,##0;\(#,##0\)"/>
    <numFmt numFmtId="173" formatCode="_ * #,##0_ ;_ * \-#,##0_ ;_ * &quot;-&quot;_ ;_ @_ "/>
    <numFmt numFmtId="174" formatCode="\$#,##0\ ;\(\$#,##0\)"/>
    <numFmt numFmtId="175" formatCode="#,##0.00&quot;Pts&quot;_);\(#,##0.00&quot;Pts&quot;\)"/>
    <numFmt numFmtId="176" formatCode="_-* #,##0\ _€_-;\-* #,##0\ _€_-;_-* &quot;-&quot;??\ _€_-;_-@_-"/>
    <numFmt numFmtId="177" formatCode="#,##0;\(#,##0\);&quot;-&quot;"/>
    <numFmt numFmtId="178" formatCode="_ * #,##0.00_ ;_ * \-#,##0.00_ ;_ * &quot;-&quot;_ ;_ @_ "/>
    <numFmt numFmtId="179" formatCode="_-[$€-2]\ * #,##0.00_-;\-[$€-2]\ * #,##0.00_-;_-[$€-2]\ * &quot;-&quot;??_-;_-@_-"/>
  </numFmts>
  <fonts count="6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ourier"/>
      <family val="3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2"/>
      <name val="Tahoma"/>
      <family val="2"/>
    </font>
    <font>
      <b/>
      <sz val="8"/>
      <name val="Tahoma"/>
      <family val="2"/>
    </font>
    <font>
      <sz val="10"/>
      <name val="Helv"/>
      <charset val="204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u/>
      <sz val="10"/>
      <name val="Arial"/>
      <family val="2"/>
    </font>
    <font>
      <b/>
      <u/>
      <sz val="10"/>
      <name val="Arial"/>
      <family val="2"/>
    </font>
    <font>
      <vertAlign val="superscript"/>
      <sz val="10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Times New Roman"/>
      <family val="1"/>
    </font>
    <font>
      <b/>
      <sz val="10"/>
      <color theme="1"/>
      <name val="Arial"/>
      <family val="2"/>
    </font>
    <font>
      <b/>
      <sz val="12"/>
      <name val="Times New Roman"/>
      <family val="1"/>
    </font>
    <font>
      <b/>
      <sz val="12"/>
      <color theme="1"/>
      <name val="Frutiger 45 Light"/>
    </font>
    <font>
      <b/>
      <sz val="11"/>
      <color theme="1"/>
      <name val="Frutiger 45 Light"/>
    </font>
    <font>
      <sz val="8"/>
      <color theme="1"/>
      <name val="Arial"/>
      <family val="2"/>
    </font>
    <font>
      <b/>
      <sz val="11"/>
      <name val="Times New Roman"/>
      <family val="1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1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1"/>
      <color theme="1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sz val="11"/>
      <name val="Gulim"/>
      <family val="2"/>
    </font>
    <font>
      <b/>
      <u/>
      <sz val="11"/>
      <color indexed="10"/>
      <name val="Times New Roman"/>
      <family val="1"/>
    </font>
    <font>
      <sz val="12"/>
      <name val="Gulim"/>
      <family val="2"/>
    </font>
    <font>
      <sz val="16"/>
      <name val="Times New Roman"/>
      <family val="1"/>
    </font>
    <font>
      <b/>
      <u/>
      <sz val="11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sz val="12"/>
      <name val="Symbol"/>
      <family val="1"/>
      <charset val="2"/>
    </font>
    <font>
      <b/>
      <sz val="12"/>
      <name val="Arial"/>
      <family val="2"/>
    </font>
    <font>
      <vertAlign val="superscript"/>
      <sz val="12"/>
      <name val="Arial"/>
      <family val="2"/>
    </font>
    <font>
      <b/>
      <u/>
      <sz val="14"/>
      <name val="Arial"/>
      <family val="2"/>
    </font>
    <font>
      <u/>
      <sz val="14"/>
      <name val="Arial"/>
      <family val="2"/>
    </font>
    <font>
      <sz val="14"/>
      <name val="Symbol"/>
      <family val="1"/>
      <charset val="2"/>
    </font>
    <font>
      <b/>
      <sz val="14"/>
      <name val="Arial"/>
      <family val="2"/>
    </font>
    <font>
      <vertAlign val="superscript"/>
      <sz val="14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4">
    <xf numFmtId="0" fontId="0" fillId="0" borderId="0"/>
    <xf numFmtId="9" fontId="8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3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5" fontId="8" fillId="0" borderId="0"/>
    <xf numFmtId="0" fontId="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6" fillId="0" borderId="0"/>
    <xf numFmtId="0" fontId="16" fillId="0" borderId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171" fontId="8" fillId="0" borderId="0"/>
    <xf numFmtId="172" fontId="12" fillId="0" borderId="1">
      <alignment vertical="center"/>
    </xf>
    <xf numFmtId="172" fontId="13" fillId="0" borderId="1">
      <alignment horizontal="center" vertical="center" wrapText="1"/>
    </xf>
    <xf numFmtId="0" fontId="9" fillId="0" borderId="2" applyNumberFormat="0" applyFon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</cellStyleXfs>
  <cellXfs count="710">
    <xf numFmtId="0" fontId="0" fillId="0" borderId="0" xfId="0"/>
    <xf numFmtId="170" fontId="4" fillId="0" borderId="0" xfId="0" applyNumberFormat="1" applyFont="1" applyFill="1" applyAlignment="1">
      <alignment horizontal="right"/>
    </xf>
    <xf numFmtId="170" fontId="4" fillId="0" borderId="0" xfId="0" applyNumberFormat="1" applyFont="1" applyFill="1"/>
    <xf numFmtId="0" fontId="4" fillId="0" borderId="0" xfId="0" applyFont="1" applyFill="1"/>
    <xf numFmtId="169" fontId="4" fillId="0" borderId="0" xfId="0" applyNumberFormat="1" applyFont="1" applyFill="1"/>
    <xf numFmtId="167" fontId="4" fillId="0" borderId="0" xfId="0" applyNumberFormat="1" applyFont="1" applyFill="1" applyBorder="1"/>
    <xf numFmtId="177" fontId="4" fillId="0" borderId="0" xfId="0" applyNumberFormat="1" applyFont="1" applyFill="1" applyAlignment="1">
      <alignment horizontal="centerContinuous"/>
    </xf>
    <xf numFmtId="177" fontId="0" fillId="0" borderId="0" xfId="0" applyNumberFormat="1" applyFill="1" applyAlignment="1">
      <alignment horizontal="centerContinuous"/>
    </xf>
    <xf numFmtId="177" fontId="0" fillId="0" borderId="0" xfId="0" applyNumberFormat="1" applyFill="1"/>
    <xf numFmtId="177" fontId="5" fillId="0" borderId="0" xfId="0" applyNumberFormat="1" applyFont="1" applyFill="1"/>
    <xf numFmtId="177" fontId="5" fillId="0" borderId="4" xfId="0" applyNumberFormat="1" applyFont="1" applyFill="1" applyBorder="1"/>
    <xf numFmtId="177" fontId="4" fillId="0" borderId="0" xfId="0" applyNumberFormat="1" applyFont="1" applyFill="1"/>
    <xf numFmtId="177" fontId="4" fillId="0" borderId="0" xfId="0" applyNumberFormat="1" applyFont="1" applyFill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/>
    <xf numFmtId="177" fontId="4" fillId="0" borderId="0" xfId="0" applyNumberFormat="1" applyFont="1" applyFill="1" applyAlignment="1"/>
    <xf numFmtId="177" fontId="6" fillId="0" borderId="0" xfId="22" applyNumberFormat="1" applyFont="1" applyFill="1"/>
    <xf numFmtId="177" fontId="6" fillId="0" borderId="0" xfId="22" applyNumberFormat="1" applyFont="1" applyFill="1" applyBorder="1"/>
    <xf numFmtId="177" fontId="7" fillId="0" borderId="0" xfId="0" applyNumberFormat="1" applyFont="1" applyFill="1"/>
    <xf numFmtId="177" fontId="14" fillId="0" borderId="0" xfId="0" applyNumberFormat="1" applyFont="1" applyFill="1" applyBorder="1"/>
    <xf numFmtId="177" fontId="7" fillId="0" borderId="0" xfId="0" applyNumberFormat="1" applyFont="1" applyFill="1" applyBorder="1"/>
    <xf numFmtId="177" fontId="4" fillId="0" borderId="0" xfId="0" applyNumberFormat="1" applyFont="1" applyFill="1" applyBorder="1" applyAlignment="1">
      <alignment horizontal="centerContinuous"/>
    </xf>
    <xf numFmtId="177" fontId="5" fillId="0" borderId="3" xfId="0" applyNumberFormat="1" applyFont="1" applyFill="1" applyBorder="1"/>
    <xf numFmtId="177" fontId="5" fillId="0" borderId="0" xfId="22" applyNumberFormat="1" applyFont="1" applyFill="1" applyAlignment="1"/>
    <xf numFmtId="3" fontId="4" fillId="0" borderId="0" xfId="28" applyNumberFormat="1" applyFont="1" applyFill="1"/>
    <xf numFmtId="173" fontId="4" fillId="0" borderId="0" xfId="25" applyNumberFormat="1" applyFont="1" applyFill="1" applyAlignment="1">
      <alignment horizontal="center"/>
    </xf>
    <xf numFmtId="9" fontId="4" fillId="0" borderId="0" xfId="29" applyFont="1" applyFill="1"/>
    <xf numFmtId="176" fontId="4" fillId="0" borderId="0" xfId="5" applyNumberFormat="1" applyFont="1" applyFill="1"/>
    <xf numFmtId="0" fontId="4" fillId="0" borderId="0" xfId="17" applyFont="1" applyFill="1" applyAlignment="1">
      <alignment horizontal="centerContinuous"/>
    </xf>
    <xf numFmtId="169" fontId="4" fillId="0" borderId="0" xfId="17" applyNumberFormat="1" applyFont="1" applyFill="1" applyAlignment="1">
      <alignment horizontal="centerContinuous"/>
    </xf>
    <xf numFmtId="170" fontId="4" fillId="0" borderId="0" xfId="17" applyNumberFormat="1" applyFont="1" applyFill="1" applyAlignment="1">
      <alignment horizontal="centerContinuous"/>
    </xf>
    <xf numFmtId="0" fontId="4" fillId="0" borderId="0" xfId="17" applyFont="1" applyFill="1"/>
    <xf numFmtId="169" fontId="4" fillId="0" borderId="0" xfId="17" applyNumberFormat="1" applyFont="1" applyFill="1"/>
    <xf numFmtId="170" fontId="4" fillId="0" borderId="0" xfId="17" applyNumberFormat="1" applyFont="1" applyFill="1"/>
    <xf numFmtId="166" fontId="4" fillId="0" borderId="0" xfId="17" applyNumberFormat="1" applyFont="1" applyFill="1"/>
    <xf numFmtId="176" fontId="4" fillId="0" borderId="0" xfId="17" applyNumberFormat="1" applyFont="1" applyFill="1"/>
    <xf numFmtId="177" fontId="5" fillId="0" borderId="0" xfId="0" applyNumberFormat="1" applyFont="1" applyFill="1" applyAlignment="1">
      <alignment horizontal="center"/>
    </xf>
    <xf numFmtId="0" fontId="2" fillId="0" borderId="0" xfId="0" applyFont="1"/>
    <xf numFmtId="0" fontId="19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177" fontId="4" fillId="0" borderId="0" xfId="17" applyNumberFormat="1" applyFont="1" applyFill="1"/>
    <xf numFmtId="177" fontId="4" fillId="0" borderId="0" xfId="17" applyNumberFormat="1" applyFont="1" applyFill="1" applyAlignment="1">
      <alignment horizontal="centerContinuous"/>
    </xf>
    <xf numFmtId="177" fontId="4" fillId="0" borderId="0" xfId="17" applyNumberFormat="1" applyFont="1" applyFill="1" applyAlignment="1"/>
    <xf numFmtId="0" fontId="4" fillId="2" borderId="0" xfId="0" applyFont="1" applyFill="1"/>
    <xf numFmtId="170" fontId="4" fillId="2" borderId="0" xfId="0" applyNumberFormat="1" applyFont="1" applyFill="1"/>
    <xf numFmtId="0" fontId="4" fillId="2" borderId="0" xfId="0" applyFont="1" applyFill="1" applyAlignment="1">
      <alignment horizontal="center"/>
    </xf>
    <xf numFmtId="170" fontId="4" fillId="2" borderId="0" xfId="0" applyNumberFormat="1" applyFont="1" applyFill="1" applyAlignment="1">
      <alignment horizontal="right"/>
    </xf>
    <xf numFmtId="164" fontId="4" fillId="2" borderId="0" xfId="3" applyFont="1" applyFill="1" applyAlignment="1"/>
    <xf numFmtId="164" fontId="4" fillId="2" borderId="0" xfId="3" applyFont="1" applyFill="1" applyBorder="1" applyAlignment="1"/>
    <xf numFmtId="0" fontId="4" fillId="2" borderId="0" xfId="0" applyFont="1" applyFill="1" applyBorder="1"/>
    <xf numFmtId="170" fontId="4" fillId="2" borderId="0" xfId="0" applyNumberFormat="1" applyFont="1" applyFill="1" applyBorder="1" applyAlignment="1">
      <alignment horizontal="right"/>
    </xf>
    <xf numFmtId="170" fontId="4" fillId="2" borderId="0" xfId="0" applyNumberFormat="1" applyFont="1" applyFill="1" applyBorder="1"/>
    <xf numFmtId="0" fontId="4" fillId="2" borderId="0" xfId="0" applyFont="1" applyFill="1" applyBorder="1" applyAlignment="1">
      <alignment horizontal="center"/>
    </xf>
    <xf numFmtId="170" fontId="4" fillId="2" borderId="0" xfId="0" applyNumberFormat="1" applyFont="1" applyFill="1" applyBorder="1" applyAlignment="1">
      <alignment horizontal="center"/>
    </xf>
    <xf numFmtId="170" fontId="4" fillId="2" borderId="0" xfId="0" applyNumberFormat="1" applyFont="1" applyFill="1" applyBorder="1" applyAlignment="1"/>
    <xf numFmtId="0" fontId="4" fillId="2" borderId="0" xfId="24" applyFont="1" applyFill="1" applyBorder="1"/>
    <xf numFmtId="172" fontId="4" fillId="2" borderId="0" xfId="0" applyNumberFormat="1" applyFont="1" applyFill="1" applyBorder="1" applyAlignment="1"/>
    <xf numFmtId="0" fontId="17" fillId="2" borderId="0" xfId="0" applyFont="1" applyFill="1" applyAlignment="1">
      <alignment horizontal="justify" vertical="center"/>
    </xf>
    <xf numFmtId="173" fontId="4" fillId="2" borderId="0" xfId="25" applyNumberFormat="1" applyFont="1" applyFill="1" applyAlignment="1">
      <alignment horizontal="center"/>
    </xf>
    <xf numFmtId="0" fontId="4" fillId="2" borderId="0" xfId="17" applyFont="1" applyFill="1"/>
    <xf numFmtId="0" fontId="0" fillId="2" borderId="0" xfId="0" applyFill="1"/>
    <xf numFmtId="0" fontId="4" fillId="2" borderId="0" xfId="24" applyFont="1" applyFill="1"/>
    <xf numFmtId="0" fontId="4" fillId="2" borderId="4" xfId="0" applyFont="1" applyFill="1" applyBorder="1" applyAlignment="1">
      <alignment horizontal="center"/>
    </xf>
    <xf numFmtId="170" fontId="4" fillId="2" borderId="3" xfId="0" applyNumberFormat="1" applyFont="1" applyFill="1" applyBorder="1" applyAlignment="1">
      <alignment horizontal="center"/>
    </xf>
    <xf numFmtId="169" fontId="4" fillId="2" borderId="0" xfId="17" applyNumberFormat="1" applyFont="1" applyFill="1"/>
    <xf numFmtId="170" fontId="4" fillId="2" borderId="0" xfId="17" applyNumberFormat="1" applyFont="1" applyFill="1"/>
    <xf numFmtId="0" fontId="4" fillId="2" borderId="0" xfId="17" applyFont="1" applyFill="1" applyAlignment="1">
      <alignment horizontal="centerContinuous"/>
    </xf>
    <xf numFmtId="169" fontId="4" fillId="2" borderId="0" xfId="17" applyNumberFormat="1" applyFont="1" applyFill="1" applyAlignment="1">
      <alignment horizontal="centerContinuous"/>
    </xf>
    <xf numFmtId="170" fontId="4" fillId="2" borderId="0" xfId="17" applyNumberFormat="1" applyFont="1" applyFill="1" applyAlignment="1">
      <alignment horizontal="centerContinuous"/>
    </xf>
    <xf numFmtId="0" fontId="7" fillId="2" borderId="0" xfId="0" applyFont="1" applyFill="1"/>
    <xf numFmtId="0" fontId="4" fillId="2" borderId="0" xfId="17" applyFont="1" applyFill="1" applyAlignment="1">
      <alignment horizontal="center"/>
    </xf>
    <xf numFmtId="169" fontId="4" fillId="2" borderId="0" xfId="17" applyNumberFormat="1" applyFont="1" applyFill="1" applyAlignment="1">
      <alignment horizontal="center"/>
    </xf>
    <xf numFmtId="170" fontId="4" fillId="2" borderId="0" xfId="17" applyNumberFormat="1" applyFont="1" applyFill="1" applyAlignment="1">
      <alignment horizontal="center"/>
    </xf>
    <xf numFmtId="0" fontId="4" fillId="2" borderId="0" xfId="25" applyFont="1" applyFill="1"/>
    <xf numFmtId="173" fontId="4" fillId="2" borderId="3" xfId="25" applyNumberFormat="1" applyFont="1" applyFill="1" applyBorder="1" applyAlignment="1">
      <alignment horizontal="center"/>
    </xf>
    <xf numFmtId="169" fontId="4" fillId="2" borderId="0" xfId="17" applyNumberFormat="1" applyFont="1" applyFill="1" applyAlignment="1">
      <alignment horizontal="right"/>
    </xf>
    <xf numFmtId="0" fontId="4" fillId="2" borderId="0" xfId="17" applyFont="1" applyFill="1" applyAlignment="1">
      <alignment horizontal="right"/>
    </xf>
    <xf numFmtId="169" fontId="4" fillId="2" borderId="4" xfId="17" applyNumberFormat="1" applyFont="1" applyFill="1" applyBorder="1" applyAlignment="1">
      <alignment horizontal="right"/>
    </xf>
    <xf numFmtId="170" fontId="4" fillId="2" borderId="4" xfId="17" applyNumberFormat="1" applyFont="1" applyFill="1" applyBorder="1" applyAlignment="1">
      <alignment horizontal="right"/>
    </xf>
    <xf numFmtId="170" fontId="4" fillId="2" borderId="0" xfId="17" applyNumberFormat="1" applyFont="1" applyFill="1" applyAlignment="1">
      <alignment horizontal="right"/>
    </xf>
    <xf numFmtId="0" fontId="4" fillId="2" borderId="0" xfId="25" applyFont="1" applyFill="1" applyAlignment="1">
      <alignment horizontal="right"/>
    </xf>
    <xf numFmtId="170" fontId="4" fillId="2" borderId="0" xfId="0" applyNumberFormat="1" applyFont="1" applyFill="1" applyAlignment="1">
      <alignment horizontal="center"/>
    </xf>
    <xf numFmtId="172" fontId="4" fillId="2" borderId="0" xfId="0" applyNumberFormat="1" applyFont="1" applyFill="1" applyAlignment="1">
      <alignment horizontal="center"/>
    </xf>
    <xf numFmtId="172" fontId="4" fillId="2" borderId="0" xfId="0" applyNumberFormat="1" applyFont="1" applyFill="1" applyAlignment="1">
      <alignment horizontal="right"/>
    </xf>
    <xf numFmtId="170" fontId="4" fillId="2" borderId="0" xfId="0" applyNumberFormat="1" applyFont="1" applyFill="1" applyAlignment="1"/>
    <xf numFmtId="0" fontId="26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justify" vertical="center"/>
    </xf>
    <xf numFmtId="172" fontId="4" fillId="2" borderId="0" xfId="0" applyNumberFormat="1" applyFont="1" applyFill="1" applyAlignment="1"/>
    <xf numFmtId="164" fontId="4" fillId="2" borderId="10" xfId="3" applyFont="1" applyFill="1" applyBorder="1" applyAlignment="1"/>
    <xf numFmtId="177" fontId="4" fillId="2" borderId="0" xfId="17" applyNumberFormat="1" applyFont="1" applyFill="1"/>
    <xf numFmtId="177" fontId="4" fillId="2" borderId="0" xfId="17" applyNumberFormat="1" applyFont="1" applyFill="1" applyAlignment="1">
      <alignment horizontal="centerContinuous"/>
    </xf>
    <xf numFmtId="177" fontId="7" fillId="2" borderId="0" xfId="17" applyNumberFormat="1" applyFont="1" applyFill="1"/>
    <xf numFmtId="177" fontId="4" fillId="2" borderId="5" xfId="17" applyNumberFormat="1" applyFont="1" applyFill="1" applyBorder="1" applyAlignment="1">
      <alignment horizontal="centerContinuous"/>
    </xf>
    <xf numFmtId="177" fontId="4" fillId="2" borderId="3" xfId="17" applyNumberFormat="1" applyFont="1" applyFill="1" applyBorder="1"/>
    <xf numFmtId="177" fontId="4" fillId="2" borderId="3" xfId="17" applyNumberFormat="1" applyFont="1" applyFill="1" applyBorder="1" applyAlignment="1">
      <alignment horizontal="center" wrapText="1"/>
    </xf>
    <xf numFmtId="177" fontId="4" fillId="2" borderId="0" xfId="17" applyNumberFormat="1" applyFont="1" applyFill="1" applyAlignment="1">
      <alignment horizontal="center" wrapText="1"/>
    </xf>
    <xf numFmtId="177" fontId="4" fillId="2" borderId="0" xfId="17" applyNumberFormat="1" applyFont="1" applyFill="1" applyBorder="1"/>
    <xf numFmtId="177" fontId="4" fillId="2" borderId="0" xfId="17" applyNumberFormat="1" applyFont="1" applyFill="1" applyBorder="1" applyAlignment="1">
      <alignment horizontal="center" wrapText="1"/>
    </xf>
    <xf numFmtId="177" fontId="4" fillId="2" borderId="0" xfId="23" quotePrefix="1" applyNumberFormat="1" applyFont="1" applyFill="1" applyAlignment="1">
      <alignment horizontal="left"/>
    </xf>
    <xf numFmtId="177" fontId="4" fillId="2" borderId="0" xfId="23" applyNumberFormat="1" applyFont="1" applyFill="1"/>
    <xf numFmtId="177" fontId="4" fillId="2" borderId="0" xfId="23" applyNumberFormat="1" applyFont="1" applyFill="1" applyAlignment="1">
      <alignment horizontal="right"/>
    </xf>
    <xf numFmtId="177" fontId="4" fillId="2" borderId="0" xfId="23" applyNumberFormat="1" applyFont="1" applyFill="1" applyAlignment="1">
      <alignment horizontal="left"/>
    </xf>
    <xf numFmtId="177" fontId="4" fillId="2" borderId="0" xfId="17" quotePrefix="1" applyNumberFormat="1" applyFont="1" applyFill="1" applyAlignment="1">
      <alignment horizontal="left"/>
    </xf>
    <xf numFmtId="177" fontId="4" fillId="2" borderId="5" xfId="23" applyNumberFormat="1" applyFont="1" applyFill="1" applyBorder="1" applyAlignment="1">
      <alignment horizontal="right"/>
    </xf>
    <xf numFmtId="177" fontId="4" fillId="2" borderId="0" xfId="25" applyNumberFormat="1" applyFont="1" applyFill="1"/>
    <xf numFmtId="177" fontId="4" fillId="2" borderId="0" xfId="25" applyNumberFormat="1" applyFont="1" applyFill="1" applyAlignment="1">
      <alignment horizontal="right"/>
    </xf>
    <xf numFmtId="177" fontId="5" fillId="0" borderId="0" xfId="0" applyNumberFormat="1" applyFont="1" applyFill="1" applyBorder="1"/>
    <xf numFmtId="0" fontId="4" fillId="2" borderId="0" xfId="36" applyFont="1" applyFill="1"/>
    <xf numFmtId="169" fontId="4" fillId="2" borderId="0" xfId="36" applyNumberFormat="1" applyFont="1" applyFill="1"/>
    <xf numFmtId="170" fontId="4" fillId="2" borderId="0" xfId="36" applyNumberFormat="1" applyFont="1" applyFill="1"/>
    <xf numFmtId="0" fontId="4" fillId="0" borderId="0" xfId="36" applyFont="1" applyFill="1"/>
    <xf numFmtId="0" fontId="4" fillId="2" borderId="0" xfId="36" applyFont="1" applyFill="1" applyAlignment="1">
      <alignment horizontal="centerContinuous"/>
    </xf>
    <xf numFmtId="169" fontId="4" fillId="2" borderId="0" xfId="36" applyNumberFormat="1" applyFont="1" applyFill="1" applyAlignment="1">
      <alignment horizontal="centerContinuous"/>
    </xf>
    <xf numFmtId="170" fontId="4" fillId="2" borderId="0" xfId="36" applyNumberFormat="1" applyFont="1" applyFill="1" applyAlignment="1">
      <alignment horizontal="centerContinuous"/>
    </xf>
    <xf numFmtId="169" fontId="4" fillId="2" borderId="3" xfId="36" applyNumberFormat="1" applyFont="1" applyFill="1" applyBorder="1" applyAlignment="1">
      <alignment horizontal="centerContinuous"/>
    </xf>
    <xf numFmtId="170" fontId="4" fillId="2" borderId="3" xfId="36" applyNumberFormat="1" applyFont="1" applyFill="1" applyBorder="1" applyAlignment="1">
      <alignment horizontal="centerContinuous"/>
    </xf>
    <xf numFmtId="0" fontId="4" fillId="2" borderId="0" xfId="36" applyFont="1" applyFill="1" applyAlignment="1">
      <alignment horizontal="center"/>
    </xf>
    <xf numFmtId="169" fontId="4" fillId="2" borderId="5" xfId="36" applyNumberFormat="1" applyFont="1" applyFill="1" applyBorder="1" applyAlignment="1">
      <alignment horizontal="center" vertical="center"/>
    </xf>
    <xf numFmtId="169" fontId="4" fillId="2" borderId="0" xfId="36" applyNumberFormat="1" applyFont="1" applyFill="1" applyAlignment="1">
      <alignment horizontal="center" vertical="center"/>
    </xf>
    <xf numFmtId="170" fontId="4" fillId="2" borderId="0" xfId="36" applyNumberFormat="1" applyFont="1" applyFill="1" applyAlignment="1">
      <alignment horizontal="center" vertical="center"/>
    </xf>
    <xf numFmtId="0" fontId="4" fillId="2" borderId="3" xfId="36" applyFont="1" applyFill="1" applyBorder="1" applyAlignment="1">
      <alignment horizontal="center"/>
    </xf>
    <xf numFmtId="170" fontId="4" fillId="2" borderId="3" xfId="36" applyNumberFormat="1" applyFont="1" applyFill="1" applyBorder="1" applyAlignment="1">
      <alignment horizontal="center" vertical="center"/>
    </xf>
    <xf numFmtId="169" fontId="4" fillId="2" borderId="3" xfId="36" applyNumberFormat="1" applyFont="1" applyFill="1" applyBorder="1" applyAlignment="1">
      <alignment horizontal="center" vertical="center"/>
    </xf>
    <xf numFmtId="0" fontId="7" fillId="2" borderId="0" xfId="39" applyFont="1" applyFill="1" applyAlignment="1">
      <alignment vertical="center"/>
    </xf>
    <xf numFmtId="173" fontId="4" fillId="2" borderId="0" xfId="39" applyNumberFormat="1" applyFont="1" applyFill="1" applyAlignment="1">
      <alignment horizontal="center"/>
    </xf>
    <xf numFmtId="166" fontId="4" fillId="0" borderId="0" xfId="36" applyNumberFormat="1" applyFont="1" applyFill="1"/>
    <xf numFmtId="178" fontId="4" fillId="2" borderId="0" xfId="39" applyNumberFormat="1" applyFont="1" applyFill="1" applyAlignment="1">
      <alignment horizontal="center"/>
    </xf>
    <xf numFmtId="9" fontId="4" fillId="0" borderId="0" xfId="40" applyFont="1" applyFill="1"/>
    <xf numFmtId="169" fontId="4" fillId="0" borderId="0" xfId="36" applyNumberFormat="1" applyFont="1" applyFill="1"/>
    <xf numFmtId="0" fontId="7" fillId="2" borderId="0" xfId="39" applyFont="1" applyFill="1" applyAlignment="1">
      <alignment horizontal="left" vertical="center" indent="2"/>
    </xf>
    <xf numFmtId="173" fontId="4" fillId="2" borderId="3" xfId="39" applyNumberFormat="1" applyFont="1" applyFill="1" applyBorder="1" applyAlignment="1">
      <alignment horizontal="center"/>
    </xf>
    <xf numFmtId="169" fontId="4" fillId="2" borderId="4" xfId="36" applyNumberFormat="1" applyFont="1" applyFill="1" applyBorder="1" applyAlignment="1">
      <alignment horizontal="right"/>
    </xf>
    <xf numFmtId="169" fontId="4" fillId="2" borderId="0" xfId="36" applyNumberFormat="1" applyFont="1" applyFill="1" applyAlignment="1">
      <alignment horizontal="right"/>
    </xf>
    <xf numFmtId="170" fontId="4" fillId="2" borderId="0" xfId="36" applyNumberFormat="1" applyFont="1" applyFill="1" applyAlignment="1">
      <alignment horizontal="right"/>
    </xf>
    <xf numFmtId="49" fontId="4" fillId="2" borderId="0" xfId="39" applyNumberFormat="1" applyFont="1" applyFill="1" applyAlignment="1">
      <alignment horizontal="right"/>
    </xf>
    <xf numFmtId="49" fontId="4" fillId="0" borderId="0" xfId="39" applyNumberFormat="1" applyFont="1" applyFill="1" applyAlignment="1">
      <alignment horizontal="right"/>
    </xf>
    <xf numFmtId="173" fontId="4" fillId="0" borderId="0" xfId="39" applyNumberFormat="1" applyFont="1" applyAlignment="1">
      <alignment horizontal="center"/>
    </xf>
    <xf numFmtId="170" fontId="4" fillId="0" borderId="0" xfId="36" applyNumberFormat="1" applyFont="1" applyFill="1"/>
    <xf numFmtId="0" fontId="4" fillId="0" borderId="0" xfId="39" applyFont="1" applyFill="1" applyAlignment="1">
      <alignment horizontal="right"/>
    </xf>
    <xf numFmtId="0" fontId="4" fillId="0" borderId="0" xfId="36" applyFont="1" applyFill="1" applyAlignment="1">
      <alignment horizontal="centerContinuous"/>
    </xf>
    <xf numFmtId="169" fontId="4" fillId="0" borderId="0" xfId="36" applyNumberFormat="1" applyFont="1" applyFill="1" applyAlignment="1">
      <alignment horizontal="centerContinuous"/>
    </xf>
    <xf numFmtId="170" fontId="4" fillId="0" borderId="0" xfId="36" applyNumberFormat="1" applyFont="1" applyFill="1" applyAlignment="1">
      <alignment horizontal="centerContinuous"/>
    </xf>
    <xf numFmtId="0" fontId="4" fillId="0" borderId="0" xfId="39" applyFont="1"/>
    <xf numFmtId="170" fontId="4" fillId="2" borderId="4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170" fontId="4" fillId="2" borderId="3" xfId="0" applyNumberFormat="1" applyFont="1" applyFill="1" applyBorder="1" applyAlignment="1">
      <alignment horizontal="center"/>
    </xf>
    <xf numFmtId="170" fontId="4" fillId="2" borderId="4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77" fontId="4" fillId="0" borderId="0" xfId="17" quotePrefix="1" applyNumberFormat="1" applyFont="1" applyFill="1" applyAlignment="1">
      <alignment horizontal="center"/>
    </xf>
    <xf numFmtId="177" fontId="4" fillId="0" borderId="0" xfId="17" applyNumberFormat="1" applyFont="1" applyFill="1" applyAlignment="1">
      <alignment horizontal="center"/>
    </xf>
    <xf numFmtId="170" fontId="4" fillId="2" borderId="4" xfId="36" applyNumberFormat="1" applyFont="1" applyFill="1" applyBorder="1" applyAlignment="1">
      <alignment horizontal="center" vertical="center"/>
    </xf>
    <xf numFmtId="0" fontId="4" fillId="2" borderId="0" xfId="36" applyFont="1" applyFill="1" applyAlignment="1">
      <alignment horizontal="left"/>
    </xf>
    <xf numFmtId="0" fontId="4" fillId="2" borderId="0" xfId="36" applyFont="1" applyFill="1" applyAlignment="1">
      <alignment horizontal="left" indent="2"/>
    </xf>
    <xf numFmtId="170" fontId="4" fillId="2" borderId="0" xfId="0" applyNumberFormat="1" applyFont="1" applyFill="1" applyBorder="1" applyAlignment="1">
      <alignment horizontal="center"/>
    </xf>
    <xf numFmtId="0" fontId="4" fillId="2" borderId="4" xfId="17" applyFont="1" applyFill="1" applyBorder="1" applyAlignment="1">
      <alignment horizontal="center"/>
    </xf>
    <xf numFmtId="169" fontId="4" fillId="2" borderId="4" xfId="17" applyNumberFormat="1" applyFont="1" applyFill="1" applyBorder="1" applyAlignment="1">
      <alignment horizontal="center"/>
    </xf>
    <xf numFmtId="170" fontId="4" fillId="2" borderId="4" xfId="17" applyNumberFormat="1" applyFont="1" applyFill="1" applyBorder="1" applyAlignment="1">
      <alignment horizontal="center"/>
    </xf>
    <xf numFmtId="0" fontId="7" fillId="2" borderId="24" xfId="36" applyFont="1" applyFill="1" applyBorder="1" applyAlignment="1"/>
    <xf numFmtId="177" fontId="4" fillId="2" borderId="0" xfId="17" applyNumberFormat="1" applyFont="1" applyFill="1" applyAlignment="1"/>
    <xf numFmtId="0" fontId="2" fillId="2" borderId="0" xfId="0" applyFont="1" applyFill="1"/>
    <xf numFmtId="0" fontId="20" fillId="2" borderId="0" xfId="0" applyFont="1" applyFill="1" applyAlignment="1">
      <alignment horizontal="justify" vertical="center"/>
    </xf>
    <xf numFmtId="0" fontId="21" fillId="2" borderId="0" xfId="0" applyFont="1" applyFill="1" applyAlignment="1">
      <alignment horizontal="justify" vertical="center"/>
    </xf>
    <xf numFmtId="0" fontId="23" fillId="2" borderId="27" xfId="0" applyFont="1" applyFill="1" applyBorder="1" applyAlignment="1">
      <alignment horizontal="center" vertical="center" wrapText="1"/>
    </xf>
    <xf numFmtId="0" fontId="23" fillId="2" borderId="27" xfId="0" applyFont="1" applyFill="1" applyBorder="1" applyAlignment="1">
      <alignment horizontal="justify" vertical="center" wrapText="1"/>
    </xf>
    <xf numFmtId="0" fontId="23" fillId="2" borderId="21" xfId="0" applyFont="1" applyFill="1" applyBorder="1" applyAlignment="1">
      <alignment horizontal="justify" vertical="center" wrapText="1"/>
    </xf>
    <xf numFmtId="0" fontId="23" fillId="2" borderId="19" xfId="0" applyFont="1" applyFill="1" applyBorder="1" applyAlignment="1">
      <alignment horizontal="justify" vertical="center" wrapText="1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25" fillId="2" borderId="27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20" fillId="2" borderId="10" xfId="0" applyFont="1" applyFill="1" applyBorder="1" applyAlignment="1">
      <alignment horizontal="justify" vertical="center"/>
    </xf>
    <xf numFmtId="0" fontId="2" fillId="2" borderId="10" xfId="0" applyFont="1" applyFill="1" applyBorder="1" applyAlignment="1">
      <alignment horizontal="center"/>
    </xf>
    <xf numFmtId="0" fontId="20" fillId="2" borderId="0" xfId="0" applyFont="1" applyFill="1" applyAlignment="1">
      <alignment horizontal="center" vertical="center"/>
    </xf>
    <xf numFmtId="0" fontId="24" fillId="2" borderId="30" xfId="0" applyFont="1" applyFill="1" applyBorder="1" applyAlignment="1">
      <alignment horizontal="center" vertical="center" wrapText="1"/>
    </xf>
    <xf numFmtId="0" fontId="24" fillId="2" borderId="23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0" fontId="23" fillId="2" borderId="61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3" fillId="2" borderId="31" xfId="0" applyFont="1" applyFill="1" applyBorder="1" applyAlignment="1">
      <alignment horizontal="justify" vertical="center" wrapText="1"/>
    </xf>
    <xf numFmtId="0" fontId="23" fillId="2" borderId="30" xfId="0" applyFont="1" applyFill="1" applyBorder="1" applyAlignment="1">
      <alignment horizontal="justify" vertical="center" wrapText="1"/>
    </xf>
    <xf numFmtId="0" fontId="23" fillId="2" borderId="25" xfId="0" applyFont="1" applyFill="1" applyBorder="1" applyAlignment="1">
      <alignment horizontal="justify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justify" vertical="center" wrapText="1"/>
    </xf>
    <xf numFmtId="0" fontId="23" fillId="2" borderId="21" xfId="0" applyFont="1" applyFill="1" applyBorder="1" applyAlignment="1">
      <alignment horizontal="justify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8" fillId="3" borderId="0" xfId="0" applyFont="1" applyFill="1" applyAlignment="1">
      <alignment horizontal="center" vertical="center"/>
    </xf>
    <xf numFmtId="0" fontId="29" fillId="3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17" fillId="0" borderId="0" xfId="0" applyFont="1" applyFill="1" applyBorder="1"/>
    <xf numFmtId="177" fontId="4" fillId="2" borderId="5" xfId="17" applyNumberFormat="1" applyFont="1" applyFill="1" applyBorder="1" applyAlignment="1">
      <alignment horizontal="left" indent="7"/>
    </xf>
    <xf numFmtId="177" fontId="4" fillId="2" borderId="5" xfId="17" applyNumberFormat="1" applyFont="1" applyFill="1" applyBorder="1" applyAlignment="1">
      <alignment horizontal="right"/>
    </xf>
    <xf numFmtId="0" fontId="5" fillId="2" borderId="0" xfId="17" applyFont="1" applyFill="1"/>
    <xf numFmtId="169" fontId="5" fillId="2" borderId="0" xfId="17" applyNumberFormat="1" applyFont="1" applyFill="1"/>
    <xf numFmtId="170" fontId="5" fillId="2" borderId="0" xfId="17" applyNumberFormat="1" applyFont="1" applyFill="1"/>
    <xf numFmtId="170" fontId="5" fillId="2" borderId="0" xfId="17" applyNumberFormat="1" applyFont="1" applyFill="1" applyAlignment="1">
      <alignment horizontal="centerContinuous"/>
    </xf>
    <xf numFmtId="0" fontId="5" fillId="2" borderId="0" xfId="17" applyFont="1" applyFill="1" applyAlignment="1">
      <alignment horizontal="centerContinuous"/>
    </xf>
    <xf numFmtId="169" fontId="5" fillId="2" borderId="0" xfId="17" applyNumberFormat="1" applyFont="1" applyFill="1" applyAlignment="1">
      <alignment horizontal="centerContinuous"/>
    </xf>
    <xf numFmtId="0" fontId="31" fillId="2" borderId="0" xfId="0" applyFont="1" applyFill="1"/>
    <xf numFmtId="0" fontId="31" fillId="2" borderId="30" xfId="36" applyFont="1" applyFill="1" applyBorder="1" applyAlignment="1"/>
    <xf numFmtId="0" fontId="31" fillId="2" borderId="24" xfId="36" applyFont="1" applyFill="1" applyBorder="1" applyAlignment="1"/>
    <xf numFmtId="0" fontId="5" fillId="2" borderId="0" xfId="0" applyFont="1" applyFill="1" applyBorder="1"/>
    <xf numFmtId="0" fontId="5" fillId="2" borderId="0" xfId="36" applyFont="1" applyFill="1" applyAlignment="1">
      <alignment horizontal="left"/>
    </xf>
    <xf numFmtId="0" fontId="5" fillId="2" borderId="0" xfId="36" applyFont="1" applyFill="1" applyAlignment="1">
      <alignment horizontal="center"/>
    </xf>
    <xf numFmtId="0" fontId="5" fillId="2" borderId="0" xfId="36" applyFont="1" applyFill="1" applyAlignment="1">
      <alignment horizontal="left" indent="2"/>
    </xf>
    <xf numFmtId="0" fontId="5" fillId="2" borderId="0" xfId="0" applyFont="1" applyFill="1"/>
    <xf numFmtId="170" fontId="5" fillId="2" borderId="0" xfId="0" applyNumberFormat="1" applyFont="1" applyFill="1" applyBorder="1" applyAlignment="1">
      <alignment horizontal="center"/>
    </xf>
    <xf numFmtId="170" fontId="5" fillId="2" borderId="0" xfId="0" applyNumberFormat="1" applyFont="1" applyFill="1" applyBorder="1"/>
    <xf numFmtId="0" fontId="5" fillId="2" borderId="0" xfId="17" applyFont="1" applyFill="1" applyAlignment="1">
      <alignment horizontal="center"/>
    </xf>
    <xf numFmtId="169" fontId="5" fillId="2" borderId="0" xfId="17" applyNumberFormat="1" applyFont="1" applyFill="1" applyAlignment="1">
      <alignment horizontal="center"/>
    </xf>
    <xf numFmtId="170" fontId="5" fillId="2" borderId="0" xfId="17" applyNumberFormat="1" applyFont="1" applyFill="1" applyAlignment="1">
      <alignment horizontal="center"/>
    </xf>
    <xf numFmtId="0" fontId="5" fillId="2" borderId="4" xfId="17" applyFont="1" applyFill="1" applyBorder="1" applyAlignment="1">
      <alignment horizontal="center"/>
    </xf>
    <xf numFmtId="169" fontId="5" fillId="2" borderId="4" xfId="17" applyNumberFormat="1" applyFont="1" applyFill="1" applyBorder="1" applyAlignment="1">
      <alignment horizontal="center"/>
    </xf>
    <xf numFmtId="170" fontId="5" fillId="2" borderId="4" xfId="36" applyNumberFormat="1" applyFont="1" applyFill="1" applyBorder="1" applyAlignment="1">
      <alignment horizontal="center" vertical="center"/>
    </xf>
    <xf numFmtId="170" fontId="5" fillId="2" borderId="4" xfId="17" applyNumberFormat="1" applyFont="1" applyFill="1" applyBorder="1" applyAlignment="1">
      <alignment horizontal="center"/>
    </xf>
    <xf numFmtId="0" fontId="32" fillId="2" borderId="0" xfId="0" applyFont="1" applyFill="1" applyAlignment="1">
      <alignment horizontal="justify" vertical="center"/>
    </xf>
    <xf numFmtId="0" fontId="5" fillId="2" borderId="0" xfId="25" applyFont="1" applyFill="1"/>
    <xf numFmtId="173" fontId="5" fillId="2" borderId="0" xfId="25" applyNumberFormat="1" applyFont="1" applyFill="1" applyAlignment="1">
      <alignment horizontal="center"/>
    </xf>
    <xf numFmtId="0" fontId="34" fillId="2" borderId="0" xfId="17" applyFont="1" applyFill="1" applyAlignment="1">
      <alignment horizontal="centerContinuous"/>
    </xf>
    <xf numFmtId="173" fontId="5" fillId="2" borderId="3" xfId="25" applyNumberFormat="1" applyFont="1" applyFill="1" applyBorder="1" applyAlignment="1">
      <alignment horizontal="center"/>
    </xf>
    <xf numFmtId="169" fontId="5" fillId="2" borderId="0" xfId="17" applyNumberFormat="1" applyFont="1" applyFill="1" applyAlignment="1">
      <alignment horizontal="right"/>
    </xf>
    <xf numFmtId="0" fontId="5" fillId="2" borderId="0" xfId="17" applyFont="1" applyFill="1" applyAlignment="1">
      <alignment horizontal="right"/>
    </xf>
    <xf numFmtId="169" fontId="5" fillId="2" borderId="4" xfId="17" applyNumberFormat="1" applyFont="1" applyFill="1" applyBorder="1" applyAlignment="1">
      <alignment horizontal="right"/>
    </xf>
    <xf numFmtId="170" fontId="5" fillId="2" borderId="4" xfId="17" applyNumberFormat="1" applyFont="1" applyFill="1" applyBorder="1" applyAlignment="1">
      <alignment horizontal="right"/>
    </xf>
    <xf numFmtId="170" fontId="5" fillId="2" borderId="0" xfId="17" applyNumberFormat="1" applyFont="1" applyFill="1" applyAlignment="1">
      <alignment horizontal="right"/>
    </xf>
    <xf numFmtId="0" fontId="5" fillId="2" borderId="0" xfId="25" applyFont="1" applyFill="1" applyAlignment="1">
      <alignment horizontal="right"/>
    </xf>
    <xf numFmtId="0" fontId="3" fillId="2" borderId="0" xfId="17" applyFont="1" applyFill="1" applyAlignment="1">
      <alignment horizontal="centerContinuous"/>
    </xf>
    <xf numFmtId="0" fontId="5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170" fontId="5" fillId="2" borderId="0" xfId="0" applyNumberFormat="1" applyFont="1" applyFill="1" applyBorder="1" applyAlignment="1">
      <alignment horizontal="right"/>
    </xf>
    <xf numFmtId="0" fontId="5" fillId="0" borderId="0" xfId="0" applyFont="1" applyFill="1"/>
    <xf numFmtId="0" fontId="31" fillId="2" borderId="0" xfId="0" applyFont="1" applyFill="1" applyBorder="1" applyAlignment="1">
      <alignment horizontal="center"/>
    </xf>
    <xf numFmtId="169" fontId="5" fillId="2" borderId="0" xfId="36" applyNumberFormat="1" applyFont="1" applyFill="1" applyAlignment="1">
      <alignment horizontal="centerContinuous"/>
    </xf>
    <xf numFmtId="0" fontId="5" fillId="2" borderId="0" xfId="36" applyFont="1" applyFill="1" applyAlignment="1">
      <alignment horizontal="centerContinuous"/>
    </xf>
    <xf numFmtId="169" fontId="5" fillId="2" borderId="0" xfId="36" applyNumberFormat="1" applyFont="1" applyFill="1" applyAlignment="1">
      <alignment horizontal="left" indent="2"/>
    </xf>
    <xf numFmtId="0" fontId="31" fillId="2" borderId="0" xfId="0" applyFont="1" applyFill="1" applyBorder="1"/>
    <xf numFmtId="170" fontId="5" fillId="2" borderId="3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4" xfId="0" applyFont="1" applyFill="1" applyBorder="1"/>
    <xf numFmtId="170" fontId="5" fillId="2" borderId="4" xfId="0" applyNumberFormat="1" applyFont="1" applyFill="1" applyBorder="1" applyAlignment="1">
      <alignment horizontal="center"/>
    </xf>
    <xf numFmtId="0" fontId="32" fillId="2" borderId="0" xfId="0" applyFont="1" applyFill="1" applyBorder="1" applyAlignment="1">
      <alignment horizontal="justify" vertical="center"/>
    </xf>
    <xf numFmtId="172" fontId="5" fillId="2" borderId="0" xfId="0" applyNumberFormat="1" applyFont="1" applyFill="1" applyBorder="1" applyAlignment="1">
      <alignment horizontal="center"/>
    </xf>
    <xf numFmtId="172" fontId="5" fillId="2" borderId="0" xfId="0" applyNumberFormat="1" applyFont="1" applyFill="1" applyBorder="1" applyAlignment="1">
      <alignment horizontal="right"/>
    </xf>
    <xf numFmtId="170" fontId="5" fillId="2" borderId="0" xfId="0" applyNumberFormat="1" applyFont="1" applyFill="1" applyBorder="1" applyAlignment="1"/>
    <xf numFmtId="0" fontId="5" fillId="2" borderId="0" xfId="24" applyFont="1" applyFill="1" applyBorder="1"/>
    <xf numFmtId="164" fontId="5" fillId="2" borderId="0" xfId="3" applyFont="1" applyFill="1" applyBorder="1" applyAlignment="1"/>
    <xf numFmtId="3" fontId="5" fillId="0" borderId="0" xfId="28" applyNumberFormat="1" applyFont="1" applyFill="1"/>
    <xf numFmtId="0" fontId="34" fillId="2" borderId="0" xfId="0" applyFont="1" applyFill="1" applyBorder="1" applyAlignment="1">
      <alignment horizontal="justify" vertical="center"/>
    </xf>
    <xf numFmtId="172" fontId="5" fillId="2" borderId="0" xfId="0" applyNumberFormat="1" applyFont="1" applyFill="1" applyBorder="1" applyAlignment="1"/>
    <xf numFmtId="0" fontId="5" fillId="0" borderId="0" xfId="0" applyFont="1" applyFill="1" applyBorder="1"/>
    <xf numFmtId="170" fontId="5" fillId="0" borderId="0" xfId="0" applyNumberFormat="1" applyFont="1" applyFill="1" applyBorder="1" applyAlignment="1">
      <alignment horizontal="right"/>
    </xf>
    <xf numFmtId="170" fontId="5" fillId="0" borderId="0" xfId="0" applyNumberFormat="1" applyFont="1" applyFill="1" applyBorder="1"/>
    <xf numFmtId="170" fontId="5" fillId="0" borderId="0" xfId="0" applyNumberFormat="1" applyFont="1" applyFill="1" applyAlignment="1">
      <alignment horizontal="right"/>
    </xf>
    <xf numFmtId="170" fontId="5" fillId="0" borderId="0" xfId="0" applyNumberFormat="1" applyFont="1" applyFill="1"/>
    <xf numFmtId="0" fontId="3" fillId="2" borderId="0" xfId="36" applyFont="1" applyFill="1" applyAlignment="1">
      <alignment horizontal="left"/>
    </xf>
    <xf numFmtId="0" fontId="3" fillId="2" borderId="0" xfId="36" applyFont="1" applyFill="1" applyAlignment="1">
      <alignment horizontal="centerContinuous"/>
    </xf>
    <xf numFmtId="169" fontId="3" fillId="2" borderId="0" xfId="36" applyNumberFormat="1" applyFont="1" applyFill="1" applyAlignment="1">
      <alignment horizontal="centerContinuous"/>
    </xf>
    <xf numFmtId="0" fontId="3" fillId="2" borderId="0" xfId="0" applyFont="1" applyFill="1"/>
    <xf numFmtId="169" fontId="3" fillId="2" borderId="0" xfId="36" applyNumberFormat="1" applyFont="1" applyFill="1" applyAlignment="1">
      <alignment horizontal="left" indent="2"/>
    </xf>
    <xf numFmtId="0" fontId="3" fillId="2" borderId="0" xfId="36" applyFont="1" applyFill="1" applyAlignment="1">
      <alignment horizontal="left" indent="2"/>
    </xf>
    <xf numFmtId="0" fontId="3" fillId="2" borderId="0" xfId="0" applyFont="1" applyFill="1" applyBorder="1"/>
    <xf numFmtId="0" fontId="5" fillId="2" borderId="0" xfId="0" applyFont="1" applyFill="1" applyAlignment="1">
      <alignment horizontal="center"/>
    </xf>
    <xf numFmtId="170" fontId="5" fillId="2" borderId="0" xfId="0" applyNumberFormat="1" applyFont="1" applyFill="1" applyAlignment="1">
      <alignment horizontal="center"/>
    </xf>
    <xf numFmtId="170" fontId="5" fillId="2" borderId="0" xfId="0" applyNumberFormat="1" applyFont="1" applyFill="1" applyAlignment="1">
      <alignment horizontal="right"/>
    </xf>
    <xf numFmtId="170" fontId="5" fillId="2" borderId="0" xfId="0" applyNumberFormat="1" applyFont="1" applyFill="1"/>
    <xf numFmtId="172" fontId="5" fillId="2" borderId="0" xfId="0" applyNumberFormat="1" applyFont="1" applyFill="1" applyAlignment="1">
      <alignment horizontal="center"/>
    </xf>
    <xf numFmtId="172" fontId="5" fillId="2" borderId="0" xfId="0" applyNumberFormat="1" applyFont="1" applyFill="1" applyAlignment="1">
      <alignment horizontal="right"/>
    </xf>
    <xf numFmtId="170" fontId="5" fillId="2" borderId="0" xfId="0" applyNumberFormat="1" applyFont="1" applyFill="1" applyAlignment="1"/>
    <xf numFmtId="0" fontId="5" fillId="2" borderId="0" xfId="24" applyFont="1" applyFill="1"/>
    <xf numFmtId="164" fontId="5" fillId="2" borderId="0" xfId="3" applyFont="1" applyFill="1" applyAlignment="1"/>
    <xf numFmtId="0" fontId="37" fillId="2" borderId="0" xfId="0" applyFont="1" applyFill="1" applyAlignment="1">
      <alignment horizontal="justify" vertical="center"/>
    </xf>
    <xf numFmtId="0" fontId="34" fillId="2" borderId="0" xfId="0" applyFont="1" applyFill="1" applyAlignment="1">
      <alignment horizontal="justify" vertical="center"/>
    </xf>
    <xf numFmtId="172" fontId="5" fillId="2" borderId="0" xfId="0" applyNumberFormat="1" applyFont="1" applyFill="1" applyAlignment="1"/>
    <xf numFmtId="164" fontId="5" fillId="2" borderId="10" xfId="3" applyFont="1" applyFill="1" applyBorder="1" applyAlignment="1"/>
    <xf numFmtId="169" fontId="3" fillId="2" borderId="0" xfId="17" applyNumberFormat="1" applyFont="1" applyFill="1" applyAlignment="1">
      <alignment horizontal="centerContinuous"/>
    </xf>
    <xf numFmtId="170" fontId="3" fillId="2" borderId="0" xfId="17" applyNumberFormat="1" applyFont="1" applyFill="1" applyAlignment="1">
      <alignment horizontal="centerContinuous"/>
    </xf>
    <xf numFmtId="0" fontId="3" fillId="0" borderId="0" xfId="17" applyFont="1" applyFill="1"/>
    <xf numFmtId="0" fontId="27" fillId="2" borderId="0" xfId="17" applyFont="1" applyFill="1" applyAlignment="1">
      <alignment horizontal="centerContinuous"/>
    </xf>
    <xf numFmtId="169" fontId="27" fillId="2" borderId="0" xfId="17" applyNumberFormat="1" applyFont="1" applyFill="1" applyAlignment="1">
      <alignment horizontal="centerContinuous"/>
    </xf>
    <xf numFmtId="170" fontId="27" fillId="2" borderId="0" xfId="17" applyNumberFormat="1" applyFont="1" applyFill="1" applyAlignment="1">
      <alignment horizontal="centerContinuous"/>
    </xf>
    <xf numFmtId="0" fontId="27" fillId="0" borderId="0" xfId="17" applyFont="1" applyFill="1"/>
    <xf numFmtId="0" fontId="39" fillId="2" borderId="0" xfId="17" applyFont="1" applyFill="1" applyAlignment="1">
      <alignment horizontal="centerContinuous"/>
    </xf>
    <xf numFmtId="169" fontId="39" fillId="2" borderId="0" xfId="17" applyNumberFormat="1" applyFont="1" applyFill="1" applyAlignment="1">
      <alignment horizontal="centerContinuous"/>
    </xf>
    <xf numFmtId="170" fontId="39" fillId="2" borderId="0" xfId="17" applyNumberFormat="1" applyFont="1" applyFill="1" applyAlignment="1">
      <alignment horizontal="centerContinuous"/>
    </xf>
    <xf numFmtId="0" fontId="39" fillId="0" borderId="0" xfId="17" applyFont="1" applyFill="1"/>
    <xf numFmtId="0" fontId="35" fillId="0" borderId="0" xfId="17" applyFont="1" applyFill="1"/>
    <xf numFmtId="0" fontId="3" fillId="2" borderId="0" xfId="17" applyFont="1" applyFill="1"/>
    <xf numFmtId="169" fontId="3" fillId="2" borderId="0" xfId="17" applyNumberFormat="1" applyFont="1" applyFill="1"/>
    <xf numFmtId="170" fontId="3" fillId="2" borderId="0" xfId="17" applyNumberFormat="1" applyFont="1" applyFill="1"/>
    <xf numFmtId="0" fontId="27" fillId="2" borderId="0" xfId="0" applyFont="1" applyFill="1"/>
    <xf numFmtId="0" fontId="27" fillId="2" borderId="30" xfId="36" applyFont="1" applyFill="1" applyBorder="1" applyAlignment="1"/>
    <xf numFmtId="0" fontId="27" fillId="2" borderId="24" xfId="36" applyFont="1" applyFill="1" applyBorder="1" applyAlignment="1"/>
    <xf numFmtId="0" fontId="3" fillId="2" borderId="0" xfId="36" applyFont="1" applyFill="1" applyAlignment="1">
      <alignment horizontal="center"/>
    </xf>
    <xf numFmtId="170" fontId="3" fillId="2" borderId="0" xfId="0" applyNumberFormat="1" applyFont="1" applyFill="1" applyBorder="1" applyAlignment="1">
      <alignment horizontal="center"/>
    </xf>
    <xf numFmtId="170" fontId="3" fillId="2" borderId="0" xfId="0" applyNumberFormat="1" applyFont="1" applyFill="1" applyBorder="1"/>
    <xf numFmtId="0" fontId="3" fillId="2" borderId="0" xfId="17" applyFont="1" applyFill="1" applyAlignment="1">
      <alignment horizontal="center"/>
    </xf>
    <xf numFmtId="169" fontId="3" fillId="2" borderId="0" xfId="17" applyNumberFormat="1" applyFont="1" applyFill="1" applyAlignment="1">
      <alignment horizontal="center"/>
    </xf>
    <xf numFmtId="170" fontId="3" fillId="2" borderId="0" xfId="17" applyNumberFormat="1" applyFont="1" applyFill="1" applyAlignment="1">
      <alignment horizontal="center"/>
    </xf>
    <xf numFmtId="0" fontId="3" fillId="2" borderId="4" xfId="17" applyFont="1" applyFill="1" applyBorder="1" applyAlignment="1">
      <alignment horizontal="center"/>
    </xf>
    <xf numFmtId="169" fontId="3" fillId="2" borderId="4" xfId="17" applyNumberFormat="1" applyFont="1" applyFill="1" applyBorder="1" applyAlignment="1">
      <alignment horizontal="center"/>
    </xf>
    <xf numFmtId="170" fontId="3" fillId="2" borderId="4" xfId="36" applyNumberFormat="1" applyFont="1" applyFill="1" applyBorder="1" applyAlignment="1">
      <alignment horizontal="center" vertical="center"/>
    </xf>
    <xf numFmtId="170" fontId="3" fillId="2" borderId="4" xfId="17" applyNumberFormat="1" applyFont="1" applyFill="1" applyBorder="1" applyAlignment="1">
      <alignment horizontal="center"/>
    </xf>
    <xf numFmtId="0" fontId="40" fillId="2" borderId="0" xfId="0" applyFont="1" applyFill="1" applyAlignment="1">
      <alignment horizontal="justify" vertical="center"/>
    </xf>
    <xf numFmtId="0" fontId="3" fillId="2" borderId="0" xfId="25" applyFont="1" applyFill="1"/>
    <xf numFmtId="173" fontId="3" fillId="2" borderId="0" xfId="25" applyNumberFormat="1" applyFont="1" applyFill="1" applyAlignment="1">
      <alignment horizontal="center"/>
    </xf>
    <xf numFmtId="166" fontId="3" fillId="0" borderId="0" xfId="17" applyNumberFormat="1" applyFont="1" applyFill="1"/>
    <xf numFmtId="9" fontId="3" fillId="0" borderId="0" xfId="29" applyFont="1" applyFill="1"/>
    <xf numFmtId="176" fontId="3" fillId="0" borderId="0" xfId="5" applyNumberFormat="1" applyFont="1" applyFill="1"/>
    <xf numFmtId="176" fontId="3" fillId="0" borderId="0" xfId="17" applyNumberFormat="1" applyFont="1" applyFill="1"/>
    <xf numFmtId="169" fontId="3" fillId="0" borderId="0" xfId="0" applyNumberFormat="1" applyFont="1" applyFill="1"/>
    <xf numFmtId="0" fontId="36" fillId="2" borderId="0" xfId="17" applyFont="1" applyFill="1" applyAlignment="1">
      <alignment horizontal="centerContinuous"/>
    </xf>
    <xf numFmtId="173" fontId="3" fillId="2" borderId="3" xfId="25" applyNumberFormat="1" applyFont="1" applyFill="1" applyBorder="1" applyAlignment="1">
      <alignment horizontal="center"/>
    </xf>
    <xf numFmtId="169" fontId="3" fillId="2" borderId="0" xfId="17" applyNumberFormat="1" applyFont="1" applyFill="1" applyAlignment="1">
      <alignment horizontal="right"/>
    </xf>
    <xf numFmtId="0" fontId="3" fillId="2" borderId="0" xfId="17" applyFont="1" applyFill="1" applyAlignment="1">
      <alignment horizontal="right"/>
    </xf>
    <xf numFmtId="169" fontId="3" fillId="2" borderId="4" xfId="17" applyNumberFormat="1" applyFont="1" applyFill="1" applyBorder="1" applyAlignment="1">
      <alignment horizontal="right"/>
    </xf>
    <xf numFmtId="170" fontId="3" fillId="2" borderId="4" xfId="17" applyNumberFormat="1" applyFont="1" applyFill="1" applyBorder="1" applyAlignment="1">
      <alignment horizontal="right"/>
    </xf>
    <xf numFmtId="170" fontId="3" fillId="2" borderId="0" xfId="17" applyNumberFormat="1" applyFont="1" applyFill="1" applyAlignment="1">
      <alignment horizontal="right"/>
    </xf>
    <xf numFmtId="0" fontId="3" fillId="2" borderId="0" xfId="25" applyFont="1" applyFill="1" applyAlignment="1">
      <alignment horizontal="right"/>
    </xf>
    <xf numFmtId="169" fontId="3" fillId="0" borderId="0" xfId="17" applyNumberFormat="1" applyFont="1" applyFill="1"/>
    <xf numFmtId="170" fontId="3" fillId="0" borderId="0" xfId="17" applyNumberFormat="1" applyFont="1" applyFill="1"/>
    <xf numFmtId="173" fontId="3" fillId="0" borderId="0" xfId="25" applyNumberFormat="1" applyFont="1" applyFill="1" applyAlignment="1">
      <alignment horizontal="center"/>
    </xf>
    <xf numFmtId="177" fontId="3" fillId="2" borderId="0" xfId="17" applyNumberFormat="1" applyFont="1" applyFill="1" applyAlignment="1">
      <alignment horizontal="centerContinuous"/>
    </xf>
    <xf numFmtId="177" fontId="3" fillId="0" borderId="0" xfId="17" applyNumberFormat="1" applyFont="1" applyFill="1" applyAlignment="1">
      <alignment horizontal="centerContinuous"/>
    </xf>
    <xf numFmtId="177" fontId="3" fillId="0" borderId="0" xfId="17" applyNumberFormat="1" applyFont="1" applyFill="1" applyAlignment="1"/>
    <xf numFmtId="177" fontId="3" fillId="0" borderId="0" xfId="17" applyNumberFormat="1" applyFont="1" applyFill="1"/>
    <xf numFmtId="168" fontId="35" fillId="0" borderId="0" xfId="0" applyNumberFormat="1" applyFont="1" applyFill="1" applyAlignment="1"/>
    <xf numFmtId="168" fontId="35" fillId="0" borderId="0" xfId="0" applyNumberFormat="1" applyFont="1" applyFill="1" applyBorder="1" applyAlignment="1"/>
    <xf numFmtId="168" fontId="35" fillId="0" borderId="0" xfId="0" applyNumberFormat="1" applyFont="1" applyFill="1" applyBorder="1"/>
    <xf numFmtId="168" fontId="35" fillId="0" borderId="0" xfId="0" applyNumberFormat="1" applyFont="1" applyFill="1"/>
    <xf numFmtId="168" fontId="35" fillId="2" borderId="0" xfId="0" applyNumberFormat="1" applyFont="1" applyFill="1"/>
    <xf numFmtId="168" fontId="35" fillId="2" borderId="5" xfId="0" applyNumberFormat="1" applyFont="1" applyFill="1" applyBorder="1" applyAlignment="1">
      <alignment horizontal="centerContinuous"/>
    </xf>
    <xf numFmtId="168" fontId="35" fillId="2" borderId="3" xfId="0" applyNumberFormat="1" applyFont="1" applyFill="1" applyBorder="1"/>
    <xf numFmtId="168" fontId="35" fillId="2" borderId="3" xfId="0" applyNumberFormat="1" applyFont="1" applyFill="1" applyBorder="1" applyAlignment="1">
      <alignment horizontal="center" wrapText="1"/>
    </xf>
    <xf numFmtId="168" fontId="35" fillId="2" borderId="0" xfId="0" applyNumberFormat="1" applyFont="1" applyFill="1" applyAlignment="1">
      <alignment horizontal="right" wrapText="1"/>
    </xf>
    <xf numFmtId="0" fontId="42" fillId="2" borderId="0" xfId="0" applyFont="1" applyFill="1" applyAlignment="1">
      <alignment horizontal="justify" vertical="center"/>
    </xf>
    <xf numFmtId="173" fontId="35" fillId="2" borderId="0" xfId="25" applyNumberFormat="1" applyFont="1" applyFill="1" applyAlignment="1">
      <alignment horizontal="center"/>
    </xf>
    <xf numFmtId="173" fontId="35" fillId="0" borderId="0" xfId="26" applyNumberFormat="1" applyFont="1" applyAlignment="1">
      <alignment horizontal="center"/>
    </xf>
    <xf numFmtId="177" fontId="35" fillId="0" borderId="0" xfId="27" applyNumberFormat="1" applyFont="1" applyFill="1"/>
    <xf numFmtId="168" fontId="35" fillId="0" borderId="0" xfId="27" applyNumberFormat="1" applyFont="1" applyFill="1"/>
    <xf numFmtId="0" fontId="35" fillId="2" borderId="0" xfId="17" applyFont="1" applyFill="1"/>
    <xf numFmtId="173" fontId="35" fillId="0" borderId="0" xfId="25" applyNumberFormat="1" applyFont="1" applyFill="1" applyAlignment="1">
      <alignment horizontal="center"/>
    </xf>
    <xf numFmtId="166" fontId="35" fillId="0" borderId="0" xfId="17" applyNumberFormat="1" applyFont="1" applyFill="1"/>
    <xf numFmtId="9" fontId="35" fillId="0" borderId="0" xfId="29" applyFont="1" applyFill="1"/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vertical="top"/>
    </xf>
    <xf numFmtId="0" fontId="35" fillId="0" borderId="0" xfId="0" applyFont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right"/>
    </xf>
    <xf numFmtId="3" fontId="35" fillId="0" borderId="0" xfId="0" applyNumberFormat="1" applyFont="1" applyBorder="1" applyAlignment="1">
      <alignment horizontal="right" vertical="top"/>
    </xf>
    <xf numFmtId="168" fontId="35" fillId="2" borderId="0" xfId="27" applyNumberFormat="1" applyFont="1" applyFill="1"/>
    <xf numFmtId="3" fontId="35" fillId="0" borderId="0" xfId="0" applyNumberFormat="1" applyFont="1" applyBorder="1" applyAlignment="1">
      <alignment horizontal="right"/>
    </xf>
    <xf numFmtId="173" fontId="35" fillId="2" borderId="0" xfId="26" applyNumberFormat="1" applyFont="1" applyFill="1" applyAlignment="1">
      <alignment horizontal="center"/>
    </xf>
    <xf numFmtId="0" fontId="38" fillId="0" borderId="0" xfId="0" applyFont="1" applyBorder="1" applyAlignment="1"/>
    <xf numFmtId="0" fontId="38" fillId="0" borderId="0" xfId="0" applyFont="1" applyBorder="1" applyAlignment="1">
      <alignment vertical="top"/>
    </xf>
    <xf numFmtId="0" fontId="38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left" wrapText="1"/>
    </xf>
    <xf numFmtId="0" fontId="35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right" wrapText="1"/>
    </xf>
    <xf numFmtId="3" fontId="35" fillId="0" borderId="0" xfId="0" applyNumberFormat="1" applyFont="1" applyBorder="1" applyAlignment="1">
      <alignment horizontal="right" vertical="top" wrapText="1"/>
    </xf>
    <xf numFmtId="168" fontId="35" fillId="0" borderId="0" xfId="0" applyNumberFormat="1" applyFont="1" applyFill="1" applyAlignment="1">
      <alignment vertical="top"/>
    </xf>
    <xf numFmtId="0" fontId="35" fillId="2" borderId="0" xfId="24" applyFont="1" applyFill="1"/>
    <xf numFmtId="168" fontId="35" fillId="2" borderId="4" xfId="0" applyNumberFormat="1" applyFont="1" applyFill="1" applyBorder="1"/>
    <xf numFmtId="168" fontId="35" fillId="2" borderId="0" xfId="0" quotePrefix="1" applyNumberFormat="1" applyFont="1" applyFill="1" applyAlignment="1">
      <alignment horizontal="left"/>
    </xf>
    <xf numFmtId="168" fontId="38" fillId="0" borderId="0" xfId="0" applyNumberFormat="1" applyFont="1" applyFill="1" applyAlignment="1"/>
    <xf numFmtId="168" fontId="38" fillId="0" borderId="0" xfId="0" applyNumberFormat="1" applyFont="1" applyFill="1" applyBorder="1" applyAlignment="1"/>
    <xf numFmtId="168" fontId="38" fillId="0" borderId="0" xfId="0" applyNumberFormat="1" applyFont="1" applyFill="1" applyBorder="1"/>
    <xf numFmtId="168" fontId="38" fillId="0" borderId="0" xfId="0" applyNumberFormat="1" applyFont="1" applyFill="1"/>
    <xf numFmtId="168" fontId="35" fillId="2" borderId="0" xfId="0" applyNumberFormat="1" applyFont="1" applyFill="1" applyAlignment="1"/>
    <xf numFmtId="3" fontId="45" fillId="0" borderId="0" xfId="19" applyNumberFormat="1" applyFont="1" applyFill="1"/>
    <xf numFmtId="0" fontId="44" fillId="2" borderId="0" xfId="0" applyFont="1" applyFill="1"/>
    <xf numFmtId="176" fontId="44" fillId="0" borderId="0" xfId="0" applyNumberFormat="1" applyFont="1"/>
    <xf numFmtId="168" fontId="38" fillId="2" borderId="0" xfId="0" applyNumberFormat="1" applyFont="1" applyFill="1" applyAlignment="1"/>
    <xf numFmtId="168" fontId="39" fillId="2" borderId="0" xfId="0" applyNumberFormat="1" applyFont="1" applyFill="1" applyAlignment="1">
      <alignment horizontal="centerContinuous"/>
    </xf>
    <xf numFmtId="168" fontId="39" fillId="2" borderId="0" xfId="0" applyNumberFormat="1" applyFont="1" applyFill="1" applyAlignment="1"/>
    <xf numFmtId="168" fontId="39" fillId="0" borderId="0" xfId="0" applyNumberFormat="1" applyFont="1" applyFill="1" applyAlignment="1"/>
    <xf numFmtId="168" fontId="39" fillId="0" borderId="0" xfId="0" applyNumberFormat="1" applyFont="1" applyFill="1" applyBorder="1" applyAlignment="1"/>
    <xf numFmtId="168" fontId="39" fillId="0" borderId="0" xfId="0" applyNumberFormat="1" applyFont="1" applyFill="1" applyBorder="1"/>
    <xf numFmtId="168" fontId="39" fillId="0" borderId="0" xfId="0" applyNumberFormat="1" applyFont="1" applyFill="1"/>
    <xf numFmtId="167" fontId="5" fillId="2" borderId="0" xfId="0" applyNumberFormat="1" applyFont="1" applyFill="1" applyAlignment="1"/>
    <xf numFmtId="0" fontId="34" fillId="0" borderId="0" xfId="0" applyFont="1"/>
    <xf numFmtId="0" fontId="34" fillId="2" borderId="17" xfId="0" applyFont="1" applyFill="1" applyBorder="1"/>
    <xf numFmtId="0" fontId="34" fillId="2" borderId="0" xfId="0" applyFont="1" applyFill="1" applyBorder="1"/>
    <xf numFmtId="0" fontId="34" fillId="2" borderId="12" xfId="0" applyFont="1" applyFill="1" applyBorder="1"/>
    <xf numFmtId="0" fontId="34" fillId="2" borderId="3" xfId="0" applyFont="1" applyFill="1" applyBorder="1"/>
    <xf numFmtId="0" fontId="34" fillId="2" borderId="48" xfId="0" applyFont="1" applyFill="1" applyBorder="1"/>
    <xf numFmtId="0" fontId="34" fillId="2" borderId="0" xfId="0" applyFont="1" applyFill="1"/>
    <xf numFmtId="0" fontId="31" fillId="2" borderId="0" xfId="36" applyFont="1" applyFill="1" applyAlignment="1">
      <alignment horizontal="centerContinuous"/>
    </xf>
    <xf numFmtId="169" fontId="31" fillId="2" borderId="0" xfId="36" applyNumberFormat="1" applyFont="1" applyFill="1" applyAlignment="1">
      <alignment horizontal="centerContinuous"/>
    </xf>
    <xf numFmtId="170" fontId="31" fillId="2" borderId="0" xfId="36" applyNumberFormat="1" applyFont="1" applyFill="1" applyAlignment="1">
      <alignment horizontal="centerContinuous"/>
    </xf>
    <xf numFmtId="0" fontId="31" fillId="0" borderId="0" xfId="36" applyFont="1" applyFill="1"/>
    <xf numFmtId="0" fontId="3" fillId="0" borderId="23" xfId="17" applyFont="1" applyFill="1" applyBorder="1"/>
    <xf numFmtId="177" fontId="5" fillId="0" borderId="0" xfId="0" applyNumberFormat="1" applyFont="1" applyFill="1" applyAlignment="1">
      <alignment horizontal="centerContinuous"/>
    </xf>
    <xf numFmtId="177" fontId="34" fillId="0" borderId="0" xfId="0" applyNumberFormat="1" applyFont="1" applyFill="1"/>
    <xf numFmtId="177" fontId="5" fillId="0" borderId="0" xfId="0" quotePrefix="1" applyNumberFormat="1" applyFont="1" applyFill="1" applyAlignment="1">
      <alignment horizontal="center"/>
    </xf>
    <xf numFmtId="177" fontId="5" fillId="0" borderId="0" xfId="0" applyNumberFormat="1" applyFont="1" applyFill="1" applyBorder="1" applyAlignment="1">
      <alignment horizontal="center"/>
    </xf>
    <xf numFmtId="177" fontId="5" fillId="0" borderId="3" xfId="0" applyNumberFormat="1" applyFont="1" applyFill="1" applyBorder="1" applyAlignment="1">
      <alignment horizontal="center"/>
    </xf>
    <xf numFmtId="177" fontId="47" fillId="0" borderId="0" xfId="0" applyNumberFormat="1" applyFont="1" applyFill="1"/>
    <xf numFmtId="177" fontId="5" fillId="0" borderId="0" xfId="0" quotePrefix="1" applyNumberFormat="1" applyFont="1" applyFill="1" applyAlignment="1">
      <alignment horizontal="left"/>
    </xf>
    <xf numFmtId="167" fontId="3" fillId="0" borderId="0" xfId="0" applyNumberFormat="1" applyFont="1" applyFill="1"/>
    <xf numFmtId="167" fontId="3" fillId="0" borderId="0" xfId="0" applyNumberFormat="1" applyFont="1" applyFill="1" applyAlignment="1"/>
    <xf numFmtId="167" fontId="3" fillId="2" borderId="0" xfId="0" applyNumberFormat="1" applyFont="1" applyFill="1" applyAlignment="1">
      <alignment horizontal="centerContinuous"/>
    </xf>
    <xf numFmtId="167" fontId="3" fillId="0" borderId="0" xfId="0" applyNumberFormat="1" applyFont="1" applyFill="1" applyAlignment="1">
      <alignment horizontal="centerContinuous"/>
    </xf>
    <xf numFmtId="167" fontId="3" fillId="2" borderId="0" xfId="0" applyNumberFormat="1" applyFont="1" applyFill="1"/>
    <xf numFmtId="177" fontId="3" fillId="2" borderId="0" xfId="0" applyNumberFormat="1" applyFont="1" applyFill="1" applyAlignment="1">
      <alignment horizontal="center"/>
    </xf>
    <xf numFmtId="177" fontId="3" fillId="2" borderId="0" xfId="0" quotePrefix="1" applyNumberFormat="1" applyFont="1" applyFill="1" applyAlignment="1">
      <alignment horizontal="center"/>
    </xf>
    <xf numFmtId="167" fontId="3" fillId="2" borderId="0" xfId="0" applyNumberFormat="1" applyFont="1" applyFill="1" applyAlignment="1">
      <alignment horizontal="center"/>
    </xf>
    <xf numFmtId="177" fontId="3" fillId="2" borderId="0" xfId="0" applyNumberFormat="1" applyFont="1" applyFill="1" applyBorder="1" applyAlignment="1">
      <alignment horizontal="center"/>
    </xf>
    <xf numFmtId="177" fontId="3" fillId="2" borderId="3" xfId="0" applyNumberFormat="1" applyFont="1" applyFill="1" applyBorder="1" applyAlignment="1">
      <alignment horizontal="center"/>
    </xf>
    <xf numFmtId="167" fontId="3" fillId="2" borderId="3" xfId="0" applyNumberFormat="1" applyFont="1" applyFill="1" applyBorder="1"/>
    <xf numFmtId="167" fontId="3" fillId="2" borderId="0" xfId="0" applyNumberFormat="1" applyFont="1" applyFill="1" applyBorder="1" applyAlignment="1">
      <alignment horizontal="center"/>
    </xf>
    <xf numFmtId="167" fontId="3" fillId="2" borderId="3" xfId="0" applyNumberFormat="1" applyFont="1" applyFill="1" applyBorder="1" applyAlignment="1">
      <alignment horizontal="center"/>
    </xf>
    <xf numFmtId="167" fontId="27" fillId="2" borderId="0" xfId="0" applyNumberFormat="1" applyFont="1" applyFill="1"/>
    <xf numFmtId="167" fontId="3" fillId="2" borderId="0" xfId="0" applyNumberFormat="1" applyFont="1" applyFill="1" applyAlignment="1">
      <alignment horizontal="right"/>
    </xf>
    <xf numFmtId="177" fontId="3" fillId="2" borderId="0" xfId="0" applyNumberFormat="1" applyFont="1" applyFill="1"/>
    <xf numFmtId="167" fontId="3" fillId="2" borderId="0" xfId="0" quotePrefix="1" applyNumberFormat="1" applyFont="1" applyFill="1" applyAlignment="1">
      <alignment horizontal="left"/>
    </xf>
    <xf numFmtId="176" fontId="36" fillId="0" borderId="0" xfId="2" applyNumberFormat="1" applyFont="1"/>
    <xf numFmtId="177" fontId="3" fillId="2" borderId="3" xfId="0" applyNumberFormat="1" applyFont="1" applyFill="1" applyBorder="1"/>
    <xf numFmtId="177" fontId="3" fillId="2" borderId="0" xfId="0" applyNumberFormat="1" applyFont="1" applyFill="1" applyBorder="1"/>
    <xf numFmtId="167" fontId="3" fillId="2" borderId="0" xfId="0" applyNumberFormat="1" applyFont="1" applyFill="1" applyBorder="1"/>
    <xf numFmtId="167" fontId="3" fillId="0" borderId="0" xfId="0" applyNumberFormat="1" applyFont="1" applyFill="1" applyBorder="1"/>
    <xf numFmtId="167" fontId="3" fillId="2" borderId="4" xfId="0" applyNumberFormat="1" applyFont="1" applyFill="1" applyBorder="1"/>
    <xf numFmtId="167" fontId="36" fillId="2" borderId="0" xfId="0" applyNumberFormat="1" applyFont="1" applyFill="1"/>
    <xf numFmtId="167" fontId="3" fillId="2" borderId="0" xfId="0" applyNumberFormat="1" applyFont="1" applyFill="1" applyBorder="1" applyAlignment="1"/>
    <xf numFmtId="167" fontId="3" fillId="2" borderId="0" xfId="0" applyNumberFormat="1" applyFont="1" applyFill="1" applyBorder="1" applyAlignment="1">
      <alignment horizontal="right"/>
    </xf>
    <xf numFmtId="167" fontId="3" fillId="2" borderId="0" xfId="0" applyNumberFormat="1" applyFont="1" applyFill="1" applyBorder="1" applyAlignment="1">
      <alignment horizontal="left"/>
    </xf>
    <xf numFmtId="168" fontId="49" fillId="2" borderId="0" xfId="0" applyNumberFormat="1" applyFont="1" applyFill="1"/>
    <xf numFmtId="168" fontId="49" fillId="2" borderId="0" xfId="0" applyNumberFormat="1" applyFont="1" applyFill="1" applyAlignment="1">
      <alignment horizontal="centerContinuous"/>
    </xf>
    <xf numFmtId="168" fontId="39" fillId="2" borderId="0" xfId="0" applyNumberFormat="1" applyFont="1" applyFill="1"/>
    <xf numFmtId="168" fontId="49" fillId="2" borderId="5" xfId="0" applyNumberFormat="1" applyFont="1" applyFill="1" applyBorder="1" applyAlignment="1">
      <alignment horizontal="centerContinuous"/>
    </xf>
    <xf numFmtId="168" fontId="49" fillId="2" borderId="3" xfId="0" applyNumberFormat="1" applyFont="1" applyFill="1" applyBorder="1"/>
    <xf numFmtId="168" fontId="49" fillId="2" borderId="3" xfId="0" applyNumberFormat="1" applyFont="1" applyFill="1" applyBorder="1" applyAlignment="1">
      <alignment horizontal="center" wrapText="1"/>
    </xf>
    <xf numFmtId="168" fontId="49" fillId="2" borderId="0" xfId="0" applyNumberFormat="1" applyFont="1" applyFill="1" applyAlignment="1">
      <alignment horizontal="right" wrapText="1"/>
    </xf>
    <xf numFmtId="0" fontId="49" fillId="2" borderId="0" xfId="17" applyFont="1" applyFill="1"/>
    <xf numFmtId="168" fontId="49" fillId="2" borderId="0" xfId="0" quotePrefix="1" applyNumberFormat="1" applyFont="1" applyFill="1" applyAlignment="1">
      <alignment horizontal="left"/>
    </xf>
    <xf numFmtId="168" fontId="39" fillId="2" borderId="0" xfId="0" applyNumberFormat="1" applyFont="1" applyFill="1" applyAlignment="1">
      <alignment horizontal="left"/>
    </xf>
    <xf numFmtId="168" fontId="49" fillId="2" borderId="0" xfId="0" applyNumberFormat="1" applyFont="1" applyFill="1" applyAlignment="1"/>
    <xf numFmtId="168" fontId="49" fillId="0" borderId="0" xfId="0" applyNumberFormat="1" applyFont="1" applyFill="1" applyAlignment="1"/>
    <xf numFmtId="168" fontId="49" fillId="0" borderId="0" xfId="0" applyNumberFormat="1" applyFont="1" applyFill="1" applyBorder="1" applyAlignment="1"/>
    <xf numFmtId="168" fontId="49" fillId="0" borderId="0" xfId="0" applyNumberFormat="1" applyFont="1" applyFill="1" applyBorder="1"/>
    <xf numFmtId="168" fontId="49" fillId="0" borderId="0" xfId="0" applyNumberFormat="1" applyFont="1" applyFill="1"/>
    <xf numFmtId="167" fontId="27" fillId="2" borderId="0" xfId="0" applyNumberFormat="1" applyFont="1" applyFill="1" applyAlignment="1"/>
    <xf numFmtId="167" fontId="3" fillId="2" borderId="0" xfId="0" applyNumberFormat="1" applyFont="1" applyFill="1" applyAlignment="1"/>
    <xf numFmtId="167" fontId="3" fillId="2" borderId="62" xfId="0" applyNumberFormat="1" applyFont="1" applyFill="1" applyBorder="1" applyAlignment="1"/>
    <xf numFmtId="177" fontId="3" fillId="2" borderId="7" xfId="0" applyNumberFormat="1" applyFont="1" applyFill="1" applyBorder="1" applyAlignment="1">
      <alignment horizontal="center"/>
    </xf>
    <xf numFmtId="167" fontId="3" fillId="2" borderId="11" xfId="0" applyNumberFormat="1" applyFont="1" applyFill="1" applyBorder="1" applyAlignment="1"/>
    <xf numFmtId="167" fontId="3" fillId="2" borderId="48" xfId="0" applyNumberFormat="1" applyFont="1" applyFill="1" applyBorder="1" applyAlignment="1">
      <alignment horizontal="center"/>
    </xf>
    <xf numFmtId="177" fontId="3" fillId="2" borderId="18" xfId="0" applyNumberFormat="1" applyFont="1" applyFill="1" applyBorder="1" applyAlignment="1">
      <alignment horizontal="center"/>
    </xf>
    <xf numFmtId="177" fontId="3" fillId="2" borderId="3" xfId="0" quotePrefix="1" applyNumberFormat="1" applyFont="1" applyFill="1" applyBorder="1" applyAlignment="1">
      <alignment horizontal="center"/>
    </xf>
    <xf numFmtId="167" fontId="3" fillId="2" borderId="13" xfId="0" applyNumberFormat="1" applyFont="1" applyFill="1" applyBorder="1" applyAlignment="1">
      <alignment horizontal="center"/>
    </xf>
    <xf numFmtId="177" fontId="3" fillId="2" borderId="6" xfId="0" applyNumberFormat="1" applyFont="1" applyFill="1" applyBorder="1" applyAlignment="1">
      <alignment horizontal="left"/>
    </xf>
    <xf numFmtId="177" fontId="3" fillId="2" borderId="6" xfId="0" quotePrefix="1" applyNumberFormat="1" applyFont="1" applyFill="1" applyBorder="1" applyAlignment="1"/>
    <xf numFmtId="167" fontId="3" fillId="2" borderId="6" xfId="0" applyNumberFormat="1" applyFont="1" applyFill="1" applyBorder="1" applyAlignment="1">
      <alignment horizontal="center"/>
    </xf>
    <xf numFmtId="177" fontId="3" fillId="2" borderId="6" xfId="0" applyNumberFormat="1" applyFont="1" applyFill="1" applyBorder="1" applyAlignment="1"/>
    <xf numFmtId="167" fontId="3" fillId="2" borderId="8" xfId="0" applyNumberFormat="1" applyFont="1" applyFill="1" applyBorder="1" applyAlignment="1">
      <alignment horizontal="center"/>
    </xf>
    <xf numFmtId="177" fontId="3" fillId="2" borderId="8" xfId="0" applyNumberFormat="1" applyFont="1" applyFill="1" applyBorder="1" applyAlignment="1">
      <alignment vertical="center"/>
    </xf>
    <xf numFmtId="177" fontId="3" fillId="2" borderId="8" xfId="0" quotePrefix="1" applyNumberFormat="1" applyFont="1" applyFill="1" applyBorder="1" applyAlignment="1"/>
    <xf numFmtId="177" fontId="3" fillId="2" borderId="9" xfId="0" applyNumberFormat="1" applyFont="1" applyFill="1" applyBorder="1" applyAlignment="1">
      <alignment vertical="center"/>
    </xf>
    <xf numFmtId="177" fontId="3" fillId="2" borderId="9" xfId="0" applyNumberFormat="1" applyFont="1" applyFill="1" applyBorder="1" applyAlignment="1"/>
    <xf numFmtId="177" fontId="3" fillId="2" borderId="9" xfId="0" applyNumberFormat="1" applyFont="1" applyFill="1" applyBorder="1" applyAlignment="1">
      <alignment horizontal="left"/>
    </xf>
    <xf numFmtId="177" fontId="3" fillId="2" borderId="14" xfId="0" applyNumberFormat="1" applyFont="1" applyFill="1" applyBorder="1" applyAlignment="1"/>
    <xf numFmtId="167" fontId="3" fillId="2" borderId="9" xfId="0" applyNumberFormat="1" applyFont="1" applyFill="1" applyBorder="1" applyAlignment="1">
      <alignment horizontal="center"/>
    </xf>
    <xf numFmtId="0" fontId="36" fillId="2" borderId="17" xfId="0" applyFont="1" applyFill="1" applyBorder="1"/>
    <xf numFmtId="0" fontId="36" fillId="2" borderId="0" xfId="0" applyFont="1" applyFill="1" applyBorder="1"/>
    <xf numFmtId="0" fontId="36" fillId="2" borderId="12" xfId="0" applyFont="1" applyFill="1" applyBorder="1"/>
    <xf numFmtId="0" fontId="36" fillId="2" borderId="18" xfId="0" applyFont="1" applyFill="1" applyBorder="1"/>
    <xf numFmtId="0" fontId="36" fillId="2" borderId="3" xfId="0" applyFont="1" applyFill="1" applyBorder="1"/>
    <xf numFmtId="177" fontId="3" fillId="2" borderId="3" xfId="0" applyNumberFormat="1" applyFont="1" applyFill="1" applyBorder="1" applyAlignment="1">
      <alignment horizontal="right"/>
    </xf>
    <xf numFmtId="0" fontId="36" fillId="2" borderId="48" xfId="0" applyFont="1" applyFill="1" applyBorder="1"/>
    <xf numFmtId="0" fontId="36" fillId="2" borderId="0" xfId="0" applyFont="1" applyFill="1"/>
    <xf numFmtId="177" fontId="3" fillId="2" borderId="14" xfId="0" applyNumberFormat="1" applyFont="1" applyFill="1" applyBorder="1" applyAlignment="1">
      <alignment horizontal="left"/>
    </xf>
    <xf numFmtId="177" fontId="3" fillId="2" borderId="14" xfId="0" quotePrefix="1" applyNumberFormat="1" applyFont="1" applyFill="1" applyBorder="1" applyAlignment="1"/>
    <xf numFmtId="0" fontId="34" fillId="2" borderId="19" xfId="0" applyFont="1" applyFill="1" applyBorder="1"/>
    <xf numFmtId="0" fontId="50" fillId="2" borderId="0" xfId="0" applyFont="1" applyFill="1" applyAlignment="1">
      <alignment horizontal="center" vertical="center"/>
    </xf>
    <xf numFmtId="0" fontId="34" fillId="2" borderId="15" xfId="0" applyFont="1" applyFill="1" applyBorder="1"/>
    <xf numFmtId="0" fontId="34" fillId="2" borderId="0" xfId="0" applyFont="1" applyFill="1" applyAlignment="1">
      <alignment horizontal="center" vertical="center"/>
    </xf>
    <xf numFmtId="0" fontId="51" fillId="2" borderId="0" xfId="0" applyFont="1" applyFill="1" applyAlignment="1">
      <alignment horizontal="justify" vertical="center"/>
    </xf>
    <xf numFmtId="0" fontId="34" fillId="2" borderId="38" xfId="0" applyFont="1" applyFill="1" applyBorder="1" applyAlignment="1">
      <alignment horizontal="justify" vertical="center"/>
    </xf>
    <xf numFmtId="0" fontId="34" fillId="2" borderId="40" xfId="0" applyFont="1" applyFill="1" applyBorder="1"/>
    <xf numFmtId="0" fontId="34" fillId="2" borderId="41" xfId="0" applyFont="1" applyFill="1" applyBorder="1" applyAlignment="1">
      <alignment horizontal="justify" vertical="center"/>
    </xf>
    <xf numFmtId="0" fontId="34" fillId="2" borderId="33" xfId="0" applyFont="1" applyFill="1" applyBorder="1"/>
    <xf numFmtId="0" fontId="34" fillId="2" borderId="55" xfId="0" applyFont="1" applyFill="1" applyBorder="1" applyAlignment="1">
      <alignment horizontal="justify" vertical="center"/>
    </xf>
    <xf numFmtId="0" fontId="34" fillId="2" borderId="45" xfId="0" applyFont="1" applyFill="1" applyBorder="1"/>
    <xf numFmtId="0" fontId="34" fillId="2" borderId="34" xfId="0" applyFont="1" applyFill="1" applyBorder="1"/>
    <xf numFmtId="0" fontId="34" fillId="2" borderId="44" xfId="0" applyFont="1" applyFill="1" applyBorder="1" applyAlignment="1">
      <alignment horizontal="justify" vertical="center"/>
    </xf>
    <xf numFmtId="0" fontId="52" fillId="2" borderId="0" xfId="0" applyFont="1" applyFill="1" applyAlignment="1">
      <alignment horizontal="justify" vertical="center"/>
    </xf>
    <xf numFmtId="0" fontId="34" fillId="2" borderId="25" xfId="0" applyFont="1" applyFill="1" applyBorder="1" applyAlignment="1">
      <alignment horizontal="justify" vertical="center"/>
    </xf>
    <xf numFmtId="0" fontId="53" fillId="2" borderId="0" xfId="0" applyFont="1" applyFill="1"/>
    <xf numFmtId="0" fontId="32" fillId="2" borderId="39" xfId="0" applyFont="1" applyFill="1" applyBorder="1" applyAlignment="1">
      <alignment horizontal="center"/>
    </xf>
    <xf numFmtId="0" fontId="34" fillId="2" borderId="39" xfId="0" applyFont="1" applyFill="1" applyBorder="1" applyAlignment="1">
      <alignment horizontal="center" wrapText="1"/>
    </xf>
    <xf numFmtId="0" fontId="34" fillId="2" borderId="40" xfId="0" applyFont="1" applyFill="1" applyBorder="1" applyAlignment="1">
      <alignment horizontal="center" wrapText="1"/>
    </xf>
    <xf numFmtId="0" fontId="34" fillId="2" borderId="9" xfId="0" applyFont="1" applyFill="1" applyBorder="1"/>
    <xf numFmtId="0" fontId="34" fillId="2" borderId="56" xfId="0" applyFont="1" applyFill="1" applyBorder="1"/>
    <xf numFmtId="0" fontId="34" fillId="2" borderId="41" xfId="0" applyFont="1" applyFill="1" applyBorder="1" applyAlignment="1">
      <alignment horizontal="right" vertical="center" wrapText="1"/>
    </xf>
    <xf numFmtId="0" fontId="34" fillId="2" borderId="14" xfId="0" applyFont="1" applyFill="1" applyBorder="1"/>
    <xf numFmtId="0" fontId="34" fillId="2" borderId="41" xfId="0" applyFont="1" applyFill="1" applyBorder="1" applyAlignment="1">
      <alignment horizontal="right" vertical="center"/>
    </xf>
    <xf numFmtId="0" fontId="34" fillId="2" borderId="35" xfId="0" applyFont="1" applyFill="1" applyBorder="1" applyAlignment="1">
      <alignment horizontal="justify" vertical="center"/>
    </xf>
    <xf numFmtId="0" fontId="34" fillId="2" borderId="36" xfId="0" applyFont="1" applyFill="1" applyBorder="1"/>
    <xf numFmtId="0" fontId="34" fillId="2" borderId="37" xfId="0" applyFont="1" applyFill="1" applyBorder="1"/>
    <xf numFmtId="0" fontId="52" fillId="2" borderId="0" xfId="0" applyFont="1" applyFill="1" applyBorder="1" applyAlignment="1">
      <alignment horizontal="justify" vertical="center"/>
    </xf>
    <xf numFmtId="0" fontId="34" fillId="2" borderId="17" xfId="0" applyFont="1" applyFill="1" applyBorder="1" applyAlignment="1">
      <alignment horizontal="justify" vertical="center"/>
    </xf>
    <xf numFmtId="0" fontId="34" fillId="2" borderId="12" xfId="0" applyFont="1" applyFill="1" applyBorder="1" applyAlignment="1">
      <alignment horizontal="justify" vertical="center"/>
    </xf>
    <xf numFmtId="0" fontId="52" fillId="2" borderId="17" xfId="0" applyFont="1" applyFill="1" applyBorder="1" applyAlignment="1">
      <alignment horizontal="justify" vertical="center"/>
    </xf>
    <xf numFmtId="0" fontId="52" fillId="2" borderId="38" xfId="0" applyFont="1" applyFill="1" applyBorder="1" applyAlignment="1">
      <alignment horizontal="justify" vertical="center"/>
    </xf>
    <xf numFmtId="0" fontId="52" fillId="2" borderId="43" xfId="0" applyFont="1" applyFill="1" applyBorder="1" applyAlignment="1">
      <alignment horizontal="justify" vertical="center"/>
    </xf>
    <xf numFmtId="0" fontId="34" fillId="2" borderId="35" xfId="0" applyFont="1" applyFill="1" applyBorder="1" applyAlignment="1">
      <alignment horizontal="right" vertical="center"/>
    </xf>
    <xf numFmtId="0" fontId="52" fillId="2" borderId="15" xfId="0" applyFont="1" applyFill="1" applyBorder="1" applyAlignment="1">
      <alignment horizontal="justify" vertical="center"/>
    </xf>
    <xf numFmtId="0" fontId="52" fillId="2" borderId="19" xfId="0" applyFont="1" applyFill="1" applyBorder="1" applyAlignment="1">
      <alignment horizontal="justify" vertical="center"/>
    </xf>
    <xf numFmtId="0" fontId="32" fillId="2" borderId="42" xfId="0" applyFont="1" applyFill="1" applyBorder="1" applyAlignment="1">
      <alignment horizontal="center"/>
    </xf>
    <xf numFmtId="0" fontId="34" fillId="2" borderId="58" xfId="0" applyFont="1" applyFill="1" applyBorder="1" applyAlignment="1">
      <alignment horizontal="right" vertical="center"/>
    </xf>
    <xf numFmtId="0" fontId="34" fillId="2" borderId="16" xfId="0" applyFont="1" applyFill="1" applyBorder="1" applyAlignment="1">
      <alignment horizontal="right" vertical="center"/>
    </xf>
    <xf numFmtId="0" fontId="34" fillId="2" borderId="57" xfId="0" applyFont="1" applyFill="1" applyBorder="1" applyAlignment="1">
      <alignment horizontal="right" vertical="center"/>
    </xf>
    <xf numFmtId="0" fontId="52" fillId="2" borderId="25" xfId="0" applyFont="1" applyFill="1" applyBorder="1" applyAlignment="1">
      <alignment horizontal="justify" vertical="center"/>
    </xf>
    <xf numFmtId="0" fontId="34" fillId="2" borderId="25" xfId="0" applyFont="1" applyFill="1" applyBorder="1"/>
    <xf numFmtId="0" fontId="34" fillId="2" borderId="0" xfId="0" applyFont="1" applyFill="1" applyBorder="1" applyAlignment="1">
      <alignment horizontal="right" vertical="center"/>
    </xf>
    <xf numFmtId="0" fontId="34" fillId="2" borderId="18" xfId="0" applyFont="1" applyFill="1" applyBorder="1" applyAlignment="1">
      <alignment horizontal="justify" vertical="center"/>
    </xf>
    <xf numFmtId="0" fontId="34" fillId="2" borderId="13" xfId="0" applyFont="1" applyFill="1" applyBorder="1"/>
    <xf numFmtId="0" fontId="50" fillId="2" borderId="0" xfId="0" applyFont="1" applyFill="1" applyAlignment="1">
      <alignment horizontal="justify" vertical="center"/>
    </xf>
    <xf numFmtId="0" fontId="54" fillId="2" borderId="0" xfId="0" applyFont="1" applyFill="1" applyAlignment="1">
      <alignment horizontal="center" vertical="center"/>
    </xf>
    <xf numFmtId="0" fontId="36" fillId="2" borderId="19" xfId="0" applyFont="1" applyFill="1" applyBorder="1"/>
    <xf numFmtId="0" fontId="36" fillId="2" borderId="0" xfId="0" applyFont="1" applyFill="1" applyAlignment="1">
      <alignment horizontal="justify" vertical="center"/>
    </xf>
    <xf numFmtId="0" fontId="36" fillId="2" borderId="15" xfId="0" applyFont="1" applyFill="1" applyBorder="1"/>
    <xf numFmtId="0" fontId="36" fillId="2" borderId="0" xfId="0" applyFont="1" applyFill="1" applyAlignment="1">
      <alignment horizontal="center" vertical="center"/>
    </xf>
    <xf numFmtId="0" fontId="55" fillId="2" borderId="0" xfId="0" applyFont="1" applyFill="1" applyAlignment="1">
      <alignment horizontal="justify" vertical="center"/>
    </xf>
    <xf numFmtId="0" fontId="36" fillId="2" borderId="30" xfId="0" applyFont="1" applyFill="1" applyBorder="1" applyAlignment="1">
      <alignment horizontal="justify" vertical="center"/>
    </xf>
    <xf numFmtId="0" fontId="36" fillId="2" borderId="30" xfId="0" applyFont="1" applyFill="1" applyBorder="1"/>
    <xf numFmtId="0" fontId="36" fillId="2" borderId="38" xfId="0" applyFont="1" applyFill="1" applyBorder="1" applyAlignment="1">
      <alignment horizontal="justify" vertical="center"/>
    </xf>
    <xf numFmtId="0" fontId="40" fillId="2" borderId="39" xfId="0" applyFont="1" applyFill="1" applyBorder="1" applyAlignment="1">
      <alignment horizontal="center"/>
    </xf>
    <xf numFmtId="0" fontId="36" fillId="2" borderId="41" xfId="0" applyFont="1" applyFill="1" applyBorder="1" applyAlignment="1">
      <alignment horizontal="justify" vertical="center"/>
    </xf>
    <xf numFmtId="0" fontId="40" fillId="2" borderId="14" xfId="0" applyFont="1" applyFill="1" applyBorder="1" applyAlignment="1">
      <alignment horizontal="center"/>
    </xf>
    <xf numFmtId="0" fontId="36" fillId="2" borderId="14" xfId="0" applyFont="1" applyFill="1" applyBorder="1" applyAlignment="1">
      <alignment wrapText="1"/>
    </xf>
    <xf numFmtId="0" fontId="36" fillId="2" borderId="33" xfId="0" applyFont="1" applyFill="1" applyBorder="1" applyAlignment="1">
      <alignment wrapText="1"/>
    </xf>
    <xf numFmtId="0" fontId="56" fillId="2" borderId="41" xfId="0" applyFont="1" applyFill="1" applyBorder="1" applyAlignment="1">
      <alignment horizontal="right" vertical="center" wrapText="1"/>
    </xf>
    <xf numFmtId="0" fontId="36" fillId="2" borderId="14" xfId="0" applyFont="1" applyFill="1" applyBorder="1"/>
    <xf numFmtId="0" fontId="36" fillId="2" borderId="33" xfId="0" applyFont="1" applyFill="1" applyBorder="1"/>
    <xf numFmtId="0" fontId="56" fillId="2" borderId="41" xfId="0" applyFont="1" applyFill="1" applyBorder="1" applyAlignment="1">
      <alignment horizontal="right" vertical="center"/>
    </xf>
    <xf numFmtId="0" fontId="36" fillId="2" borderId="41" xfId="0" applyFont="1" applyFill="1" applyBorder="1" applyAlignment="1">
      <alignment horizontal="right" vertical="center"/>
    </xf>
    <xf numFmtId="0" fontId="36" fillId="2" borderId="41" xfId="0" applyFont="1" applyFill="1" applyBorder="1" applyAlignment="1">
      <alignment horizontal="right" vertical="center" wrapText="1"/>
    </xf>
    <xf numFmtId="0" fontId="36" fillId="2" borderId="35" xfId="0" applyFont="1" applyFill="1" applyBorder="1" applyAlignment="1">
      <alignment horizontal="justify" vertical="center"/>
    </xf>
    <xf numFmtId="0" fontId="36" fillId="2" borderId="36" xfId="0" applyFont="1" applyFill="1" applyBorder="1"/>
    <xf numFmtId="0" fontId="36" fillId="2" borderId="37" xfId="0" applyFont="1" applyFill="1" applyBorder="1"/>
    <xf numFmtId="0" fontId="57" fillId="2" borderId="0" xfId="0" applyFont="1" applyFill="1" applyAlignment="1">
      <alignment horizontal="justify" vertical="center"/>
    </xf>
    <xf numFmtId="0" fontId="36" fillId="2" borderId="0" xfId="0" applyFont="1" applyFill="1" applyAlignment="1">
      <alignment horizontal="left" vertical="center" indent="3"/>
    </xf>
    <xf numFmtId="0" fontId="59" fillId="2" borderId="0" xfId="0" applyFont="1" applyFill="1" applyAlignment="1">
      <alignment horizontal="center" vertical="center"/>
    </xf>
    <xf numFmtId="0" fontId="44" fillId="2" borderId="19" xfId="0" applyFont="1" applyFill="1" applyBorder="1"/>
    <xf numFmtId="0" fontId="44" fillId="2" borderId="0" xfId="0" applyFont="1" applyFill="1" applyAlignment="1">
      <alignment horizontal="justify" vertical="center"/>
    </xf>
    <xf numFmtId="0" fontId="44" fillId="2" borderId="15" xfId="0" applyFont="1" applyFill="1" applyBorder="1"/>
    <xf numFmtId="0" fontId="44" fillId="2" borderId="0" xfId="0" applyFont="1" applyFill="1" applyAlignment="1">
      <alignment horizontal="center" vertical="center"/>
    </xf>
    <xf numFmtId="0" fontId="60" fillId="2" borderId="0" xfId="0" applyFont="1" applyFill="1" applyAlignment="1">
      <alignment horizontal="justify" vertical="center"/>
    </xf>
    <xf numFmtId="0" fontId="44" fillId="2" borderId="25" xfId="0" applyFont="1" applyFill="1" applyBorder="1" applyAlignment="1">
      <alignment horizontal="justify" vertical="center"/>
    </xf>
    <xf numFmtId="0" fontId="44" fillId="2" borderId="29" xfId="0" applyFont="1" applyFill="1" applyBorder="1" applyAlignment="1">
      <alignment horizontal="justify" vertical="center"/>
    </xf>
    <xf numFmtId="0" fontId="44" fillId="2" borderId="30" xfId="0" applyFont="1" applyFill="1" applyBorder="1" applyAlignment="1">
      <alignment horizontal="justify" vertical="center"/>
    </xf>
    <xf numFmtId="0" fontId="44" fillId="2" borderId="32" xfId="0" applyFont="1" applyFill="1" applyBorder="1" applyAlignment="1">
      <alignment horizontal="justify" vertical="center"/>
    </xf>
    <xf numFmtId="0" fontId="44" fillId="2" borderId="22" xfId="0" applyFont="1" applyFill="1" applyBorder="1" applyAlignment="1">
      <alignment horizontal="justify" vertical="center"/>
    </xf>
    <xf numFmtId="0" fontId="44" fillId="2" borderId="49" xfId="0" applyFont="1" applyFill="1" applyBorder="1" applyAlignment="1">
      <alignment horizontal="justify" vertical="center"/>
    </xf>
    <xf numFmtId="0" fontId="44" fillId="2" borderId="50" xfId="0" applyFont="1" applyFill="1" applyBorder="1" applyAlignment="1">
      <alignment horizontal="justify" vertical="center"/>
    </xf>
    <xf numFmtId="0" fontId="44" fillId="2" borderId="51" xfId="0" applyFont="1" applyFill="1" applyBorder="1" applyAlignment="1">
      <alignment horizontal="justify" vertical="center"/>
    </xf>
    <xf numFmtId="0" fontId="44" fillId="2" borderId="52" xfId="0" applyFont="1" applyFill="1" applyBorder="1"/>
    <xf numFmtId="0" fontId="44" fillId="2" borderId="32" xfId="0" applyFont="1" applyFill="1" applyBorder="1" applyAlignment="1">
      <alignment horizontal="right" vertical="center"/>
    </xf>
    <xf numFmtId="0" fontId="44" fillId="2" borderId="49" xfId="0" applyFont="1" applyFill="1" applyBorder="1" applyAlignment="1">
      <alignment horizontal="right" vertical="center"/>
    </xf>
    <xf numFmtId="0" fontId="44" fillId="2" borderId="53" xfId="0" applyFont="1" applyFill="1" applyBorder="1" applyAlignment="1">
      <alignment horizontal="justify" vertical="center"/>
    </xf>
    <xf numFmtId="0" fontId="44" fillId="2" borderId="54" xfId="0" applyFont="1" applyFill="1" applyBorder="1"/>
    <xf numFmtId="0" fontId="44" fillId="2" borderId="30" xfId="0" applyFont="1" applyFill="1" applyBorder="1"/>
    <xf numFmtId="0" fontId="44" fillId="2" borderId="38" xfId="0" applyFont="1" applyFill="1" applyBorder="1" applyAlignment="1">
      <alignment horizontal="justify" vertical="center"/>
    </xf>
    <xf numFmtId="0" fontId="42" fillId="2" borderId="39" xfId="0" applyFont="1" applyFill="1" applyBorder="1" applyAlignment="1">
      <alignment horizontal="center"/>
    </xf>
    <xf numFmtId="0" fontId="44" fillId="2" borderId="39" xfId="0" applyFont="1" applyFill="1" applyBorder="1" applyAlignment="1">
      <alignment wrapText="1"/>
    </xf>
    <xf numFmtId="0" fontId="44" fillId="2" borderId="40" xfId="0" applyFont="1" applyFill="1" applyBorder="1" applyAlignment="1">
      <alignment wrapText="1"/>
    </xf>
    <xf numFmtId="0" fontId="44" fillId="2" borderId="41" xfId="0" applyFont="1" applyFill="1" applyBorder="1" applyAlignment="1">
      <alignment horizontal="justify" vertical="center"/>
    </xf>
    <xf numFmtId="0" fontId="42" fillId="2" borderId="14" xfId="0" applyFont="1" applyFill="1" applyBorder="1" applyAlignment="1">
      <alignment horizontal="center"/>
    </xf>
    <xf numFmtId="0" fontId="44" fillId="2" borderId="14" xfId="0" applyFont="1" applyFill="1" applyBorder="1" applyAlignment="1">
      <alignment wrapText="1"/>
    </xf>
    <xf numFmtId="0" fontId="44" fillId="2" borderId="33" xfId="0" applyFont="1" applyFill="1" applyBorder="1" applyAlignment="1">
      <alignment wrapText="1"/>
    </xf>
    <xf numFmtId="0" fontId="61" fillId="2" borderId="41" xfId="0" applyFont="1" applyFill="1" applyBorder="1" applyAlignment="1">
      <alignment horizontal="right" vertical="center" wrapText="1"/>
    </xf>
    <xf numFmtId="0" fontId="44" fillId="2" borderId="14" xfId="0" applyFont="1" applyFill="1" applyBorder="1"/>
    <xf numFmtId="0" fontId="44" fillId="2" borderId="33" xfId="0" applyFont="1" applyFill="1" applyBorder="1"/>
    <xf numFmtId="0" fontId="61" fillId="2" borderId="41" xfId="0" applyFont="1" applyFill="1" applyBorder="1" applyAlignment="1">
      <alignment horizontal="right" vertical="center"/>
    </xf>
    <xf numFmtId="0" fontId="44" fillId="2" borderId="41" xfId="0" applyFont="1" applyFill="1" applyBorder="1" applyAlignment="1">
      <alignment horizontal="right" vertical="center"/>
    </xf>
    <xf numFmtId="0" fontId="44" fillId="2" borderId="41" xfId="0" applyFont="1" applyFill="1" applyBorder="1" applyAlignment="1">
      <alignment horizontal="right" vertical="center" wrapText="1"/>
    </xf>
    <xf numFmtId="0" fontId="44" fillId="2" borderId="35" xfId="0" applyFont="1" applyFill="1" applyBorder="1" applyAlignment="1">
      <alignment horizontal="justify" vertical="center"/>
    </xf>
    <xf numFmtId="0" fontId="44" fillId="2" borderId="36" xfId="0" applyFont="1" applyFill="1" applyBorder="1"/>
    <xf numFmtId="0" fontId="44" fillId="2" borderId="37" xfId="0" applyFont="1" applyFill="1" applyBorder="1"/>
    <xf numFmtId="0" fontId="62" fillId="2" borderId="0" xfId="0" applyFont="1" applyFill="1" applyAlignment="1">
      <alignment horizontal="justify" vertical="center"/>
    </xf>
    <xf numFmtId="0" fontId="44" fillId="2" borderId="0" xfId="0" applyFont="1" applyFill="1" applyAlignment="1">
      <alignment horizontal="left" vertical="center" indent="3"/>
    </xf>
    <xf numFmtId="0" fontId="36" fillId="0" borderId="0" xfId="0" applyFont="1"/>
    <xf numFmtId="0" fontId="36" fillId="2" borderId="40" xfId="0" applyFont="1" applyFill="1" applyBorder="1"/>
    <xf numFmtId="0" fontId="36" fillId="2" borderId="33" xfId="0" applyFont="1" applyFill="1" applyBorder="1" applyAlignment="1">
      <alignment horizontal="justify" vertical="center"/>
    </xf>
    <xf numFmtId="0" fontId="36" fillId="2" borderId="37" xfId="0" applyFont="1" applyFill="1" applyBorder="1" applyAlignment="1">
      <alignment horizontal="justify" vertical="center"/>
    </xf>
    <xf numFmtId="0" fontId="36" fillId="2" borderId="46" xfId="0" applyFont="1" applyFill="1" applyBorder="1" applyAlignment="1">
      <alignment horizontal="justify" vertical="center"/>
    </xf>
    <xf numFmtId="0" fontId="36" fillId="2" borderId="47" xfId="0" applyFont="1" applyFill="1" applyBorder="1"/>
    <xf numFmtId="0" fontId="36" fillId="2" borderId="39" xfId="0" applyFont="1" applyFill="1" applyBorder="1" applyAlignment="1">
      <alignment horizontal="center" wrapText="1"/>
    </xf>
    <xf numFmtId="0" fontId="36" fillId="2" borderId="4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170" fontId="5" fillId="2" borderId="0" xfId="0" applyNumberFormat="1" applyFont="1" applyFill="1" applyBorder="1" applyAlignment="1">
      <alignment horizontal="center"/>
    </xf>
    <xf numFmtId="170" fontId="5" fillId="2" borderId="4" xfId="0" applyNumberFormat="1" applyFont="1" applyFill="1" applyBorder="1" applyAlignment="1">
      <alignment horizontal="center"/>
    </xf>
    <xf numFmtId="0" fontId="3" fillId="2" borderId="0" xfId="36" applyFont="1" applyFill="1" applyAlignment="1">
      <alignment horizontal="left"/>
    </xf>
    <xf numFmtId="0" fontId="4" fillId="0" borderId="0" xfId="36" applyFont="1" applyFill="1" applyAlignment="1">
      <alignment horizontal="center"/>
    </xf>
    <xf numFmtId="0" fontId="7" fillId="2" borderId="0" xfId="39" applyFont="1" applyFill="1" applyAlignment="1">
      <alignment horizontal="right" vertical="center"/>
    </xf>
    <xf numFmtId="0" fontId="5" fillId="2" borderId="0" xfId="0" applyFont="1" applyFill="1" applyBorder="1" applyAlignment="1">
      <alignment horizontal="center"/>
    </xf>
    <xf numFmtId="170" fontId="5" fillId="2" borderId="3" xfId="0" applyNumberFormat="1" applyFont="1" applyFill="1" applyBorder="1" applyAlignment="1">
      <alignment horizontal="center"/>
    </xf>
    <xf numFmtId="0" fontId="31" fillId="2" borderId="30" xfId="36" applyFont="1" applyFill="1" applyBorder="1" applyAlignment="1">
      <alignment horizontal="left"/>
    </xf>
    <xf numFmtId="0" fontId="31" fillId="2" borderId="24" xfId="36" applyFont="1" applyFill="1" applyBorder="1" applyAlignment="1">
      <alignment horizontal="left"/>
    </xf>
    <xf numFmtId="170" fontId="3" fillId="2" borderId="5" xfId="0" applyNumberFormat="1" applyFont="1" applyFill="1" applyBorder="1" applyAlignment="1">
      <alignment horizontal="center"/>
    </xf>
    <xf numFmtId="170" fontId="5" fillId="2" borderId="5" xfId="0" applyNumberFormat="1" applyFont="1" applyFill="1" applyBorder="1" applyAlignment="1">
      <alignment horizontal="center"/>
    </xf>
    <xf numFmtId="170" fontId="5" fillId="2" borderId="0" xfId="0" applyNumberFormat="1" applyFont="1" applyFill="1" applyBorder="1" applyAlignment="1">
      <alignment horizontal="center"/>
    </xf>
    <xf numFmtId="170" fontId="5" fillId="2" borderId="59" xfId="0" applyNumberFormat="1" applyFont="1" applyFill="1" applyBorder="1" applyAlignment="1">
      <alignment horizontal="center"/>
    </xf>
    <xf numFmtId="170" fontId="5" fillId="2" borderId="4" xfId="0" applyNumberFormat="1" applyFont="1" applyFill="1" applyBorder="1" applyAlignment="1">
      <alignment horizontal="center"/>
    </xf>
    <xf numFmtId="0" fontId="3" fillId="2" borderId="0" xfId="36" applyFont="1" applyFill="1" applyAlignment="1">
      <alignment horizontal="left"/>
    </xf>
    <xf numFmtId="0" fontId="36" fillId="0" borderId="0" xfId="0" applyFont="1" applyAlignment="1"/>
    <xf numFmtId="0" fontId="7" fillId="2" borderId="30" xfId="36" applyFont="1" applyFill="1" applyBorder="1" applyAlignment="1">
      <alignment horizontal="left"/>
    </xf>
    <xf numFmtId="0" fontId="7" fillId="2" borderId="24" xfId="36" applyFont="1" applyFill="1" applyBorder="1" applyAlignment="1">
      <alignment horizontal="left"/>
    </xf>
    <xf numFmtId="170" fontId="4" fillId="2" borderId="5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70" fontId="4" fillId="2" borderId="3" xfId="0" applyNumberFormat="1" applyFont="1" applyFill="1" applyBorder="1" applyAlignment="1">
      <alignment horizontal="center"/>
    </xf>
    <xf numFmtId="170" fontId="4" fillId="2" borderId="59" xfId="0" applyNumberFormat="1" applyFont="1" applyFill="1" applyBorder="1" applyAlignment="1">
      <alignment horizontal="center"/>
    </xf>
    <xf numFmtId="170" fontId="4" fillId="2" borderId="4" xfId="0" applyNumberFormat="1" applyFont="1" applyFill="1" applyBorder="1" applyAlignment="1">
      <alignment horizontal="center"/>
    </xf>
    <xf numFmtId="0" fontId="4" fillId="2" borderId="0" xfId="36" applyFont="1" applyFill="1" applyAlignment="1">
      <alignment horizontal="left" wrapText="1"/>
    </xf>
    <xf numFmtId="0" fontId="0" fillId="0" borderId="0" xfId="0" applyAlignment="1">
      <alignment wrapText="1"/>
    </xf>
    <xf numFmtId="0" fontId="5" fillId="2" borderId="0" xfId="0" applyFont="1" applyFill="1" applyAlignment="1">
      <alignment horizontal="center"/>
    </xf>
    <xf numFmtId="0" fontId="27" fillId="2" borderId="30" xfId="36" applyFont="1" applyFill="1" applyBorder="1" applyAlignment="1">
      <alignment horizontal="left"/>
    </xf>
    <xf numFmtId="0" fontId="27" fillId="2" borderId="24" xfId="36" applyFont="1" applyFill="1" applyBorder="1" applyAlignment="1">
      <alignment horizontal="left"/>
    </xf>
    <xf numFmtId="0" fontId="3" fillId="2" borderId="0" xfId="36" applyFont="1" applyFill="1" applyAlignment="1">
      <alignment horizontal="left" wrapText="1"/>
    </xf>
    <xf numFmtId="0" fontId="5" fillId="2" borderId="0" xfId="36" applyFont="1" applyFill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0" fontId="0" fillId="0" borderId="0" xfId="0" applyAlignment="1"/>
    <xf numFmtId="177" fontId="4" fillId="2" borderId="0" xfId="17" quotePrefix="1" applyNumberFormat="1" applyFont="1" applyFill="1" applyAlignment="1">
      <alignment horizontal="center"/>
    </xf>
    <xf numFmtId="177" fontId="4" fillId="2" borderId="0" xfId="17" applyNumberFormat="1" applyFont="1" applyFill="1" applyAlignment="1">
      <alignment horizontal="center"/>
    </xf>
    <xf numFmtId="177" fontId="4" fillId="0" borderId="0" xfId="17" quotePrefix="1" applyNumberFormat="1" applyFont="1" applyFill="1" applyAlignment="1">
      <alignment horizontal="center"/>
    </xf>
    <xf numFmtId="177" fontId="4" fillId="0" borderId="0" xfId="17" applyNumberFormat="1" applyFont="1" applyFill="1" applyAlignment="1">
      <alignment horizontal="center"/>
    </xf>
    <xf numFmtId="177" fontId="5" fillId="0" borderId="3" xfId="0" applyNumberFormat="1" applyFont="1" applyFill="1" applyBorder="1" applyAlignment="1">
      <alignment horizontal="center"/>
    </xf>
    <xf numFmtId="177" fontId="5" fillId="0" borderId="11" xfId="0" applyNumberFormat="1" applyFont="1" applyFill="1" applyBorder="1" applyAlignment="1">
      <alignment horizontal="center"/>
    </xf>
    <xf numFmtId="177" fontId="5" fillId="0" borderId="0" xfId="0" applyNumberFormat="1" applyFont="1" applyFill="1" applyAlignment="1">
      <alignment horizontal="center"/>
    </xf>
    <xf numFmtId="177" fontId="5" fillId="0" borderId="10" xfId="0" applyNumberFormat="1" applyFont="1" applyFill="1" applyBorder="1" applyAlignment="1">
      <alignment horizontal="center"/>
    </xf>
    <xf numFmtId="167" fontId="3" fillId="2" borderId="10" xfId="0" applyNumberFormat="1" applyFont="1" applyFill="1" applyBorder="1" applyAlignment="1">
      <alignment horizontal="center"/>
    </xf>
    <xf numFmtId="167" fontId="3" fillId="0" borderId="0" xfId="0" applyNumberFormat="1" applyFont="1" applyFill="1" applyAlignment="1">
      <alignment horizontal="center"/>
    </xf>
    <xf numFmtId="167" fontId="3" fillId="2" borderId="3" xfId="0" applyNumberFormat="1" applyFont="1" applyFill="1" applyBorder="1" applyAlignment="1">
      <alignment horizontal="center"/>
    </xf>
    <xf numFmtId="167" fontId="3" fillId="2" borderId="11" xfId="0" applyNumberFormat="1" applyFont="1" applyFill="1" applyBorder="1" applyAlignment="1">
      <alignment horizontal="center"/>
    </xf>
    <xf numFmtId="167" fontId="3" fillId="2" borderId="0" xfId="0" applyNumberFormat="1" applyFont="1" applyFill="1" applyAlignment="1">
      <alignment horizontal="center"/>
    </xf>
    <xf numFmtId="167" fontId="3" fillId="2" borderId="0" xfId="0" quotePrefix="1" applyNumberFormat="1" applyFont="1" applyFill="1" applyAlignment="1">
      <alignment horizontal="left" vertical="top" wrapText="1"/>
    </xf>
    <xf numFmtId="0" fontId="36" fillId="0" borderId="0" xfId="0" applyFont="1" applyAlignment="1">
      <alignment vertical="top" wrapText="1"/>
    </xf>
    <xf numFmtId="0" fontId="44" fillId="2" borderId="0" xfId="0" applyFont="1" applyFill="1" applyAlignment="1">
      <alignment horizontal="left" vertical="center"/>
    </xf>
    <xf numFmtId="0" fontId="42" fillId="2" borderId="0" xfId="0" applyFont="1" applyFill="1" applyAlignment="1">
      <alignment horizontal="left" vertical="center"/>
    </xf>
    <xf numFmtId="167" fontId="3" fillId="2" borderId="7" xfId="0" applyNumberFormat="1" applyFont="1" applyFill="1" applyBorder="1" applyAlignment="1">
      <alignment horizontal="center"/>
    </xf>
    <xf numFmtId="177" fontId="3" fillId="2" borderId="6" xfId="0" applyNumberFormat="1" applyFont="1" applyFill="1" applyBorder="1" applyAlignment="1">
      <alignment vertical="center"/>
    </xf>
    <xf numFmtId="177" fontId="3" fillId="2" borderId="8" xfId="0" applyNumberFormat="1" applyFont="1" applyFill="1" applyBorder="1" applyAlignment="1">
      <alignment vertical="center"/>
    </xf>
    <xf numFmtId="177" fontId="3" fillId="2" borderId="9" xfId="0" applyNumberFormat="1" applyFont="1" applyFill="1" applyBorder="1" applyAlignment="1">
      <alignment vertical="center"/>
    </xf>
    <xf numFmtId="0" fontId="23" fillId="2" borderId="30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justify" vertical="center" wrapText="1"/>
    </xf>
    <xf numFmtId="0" fontId="23" fillId="2" borderId="21" xfId="0" applyFont="1" applyFill="1" applyBorder="1" applyAlignment="1">
      <alignment horizontal="justify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0" fontId="24" fillId="2" borderId="26" xfId="0" applyFont="1" applyFill="1" applyBorder="1" applyAlignment="1">
      <alignment horizontal="center" vertical="center" wrapText="1"/>
    </xf>
    <xf numFmtId="0" fontId="24" fillId="2" borderId="32" xfId="0" applyFont="1" applyFill="1" applyBorder="1" applyAlignment="1">
      <alignment horizontal="center" vertical="center" wrapText="1"/>
    </xf>
    <xf numFmtId="0" fontId="24" fillId="2" borderId="60" xfId="0" applyFont="1" applyFill="1" applyBorder="1" applyAlignment="1">
      <alignment horizontal="center" vertical="center" wrapText="1"/>
    </xf>
    <xf numFmtId="0" fontId="24" fillId="2" borderId="30" xfId="0" applyFont="1" applyFill="1" applyBorder="1" applyAlignment="1">
      <alignment horizontal="left" vertical="center" wrapText="1"/>
    </xf>
    <xf numFmtId="0" fontId="24" fillId="2" borderId="24" xfId="0" applyFont="1" applyFill="1" applyBorder="1" applyAlignment="1">
      <alignment horizontal="left" vertical="center" wrapText="1"/>
    </xf>
    <xf numFmtId="0" fontId="44" fillId="2" borderId="0" xfId="0" applyFont="1" applyFill="1" applyAlignment="1">
      <alignment horizontal="justify" vertical="center" wrapText="1"/>
    </xf>
    <xf numFmtId="0" fontId="44" fillId="0" borderId="0" xfId="0" applyFont="1" applyAlignment="1">
      <alignment wrapText="1"/>
    </xf>
    <xf numFmtId="0" fontId="44" fillId="2" borderId="0" xfId="0" applyFont="1" applyFill="1" applyAlignment="1">
      <alignment horizontal="left" vertical="center" wrapText="1"/>
    </xf>
    <xf numFmtId="0" fontId="36" fillId="2" borderId="0" xfId="0" applyFont="1" applyFill="1" applyAlignment="1">
      <alignment horizontal="left" vertical="center" wrapText="1"/>
    </xf>
    <xf numFmtId="0" fontId="36" fillId="2" borderId="0" xfId="0" applyFont="1" applyFill="1" applyAlignment="1">
      <alignment horizontal="justify" vertical="center"/>
    </xf>
    <xf numFmtId="0" fontId="27" fillId="0" borderId="0" xfId="0" applyFont="1" applyFill="1" applyAlignment="1"/>
    <xf numFmtId="0" fontId="57" fillId="0" borderId="0" xfId="0" applyFont="1" applyAlignment="1"/>
    <xf numFmtId="0" fontId="7" fillId="2" borderId="0" xfId="39" applyFont="1" applyFill="1" applyAlignment="1">
      <alignment horizontal="left" vertical="center" wrapText="1" indent="2"/>
    </xf>
    <xf numFmtId="0" fontId="39" fillId="2" borderId="0" xfId="0" applyFont="1" applyFill="1" applyBorder="1" applyAlignment="1"/>
    <xf numFmtId="0" fontId="64" fillId="0" borderId="0" xfId="0" applyFont="1" applyAlignment="1"/>
    <xf numFmtId="0" fontId="27" fillId="2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7" fillId="2" borderId="0" xfId="17" applyFont="1" applyFill="1" applyAlignment="1">
      <alignment horizontal="left"/>
    </xf>
    <xf numFmtId="0" fontId="17" fillId="2" borderId="0" xfId="0" applyFont="1" applyFill="1" applyAlignment="1">
      <alignment horizontal="justify" vertical="center"/>
    </xf>
    <xf numFmtId="0" fontId="27" fillId="2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39" fillId="2" borderId="0" xfId="17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38" fillId="0" borderId="0" xfId="0" applyFont="1" applyFill="1" applyAlignment="1">
      <alignment wrapText="1"/>
    </xf>
    <xf numFmtId="0" fontId="62" fillId="0" borderId="0" xfId="0" applyFont="1" applyAlignment="1">
      <alignment wrapText="1"/>
    </xf>
    <xf numFmtId="0" fontId="31" fillId="2" borderId="15" xfId="36" applyFont="1" applyFill="1" applyBorder="1" applyAlignment="1">
      <alignment horizontal="left"/>
    </xf>
    <xf numFmtId="177" fontId="27" fillId="2" borderId="0" xfId="17" applyNumberFormat="1" applyFont="1" applyFill="1" applyAlignment="1">
      <alignment horizontal="center" wrapText="1"/>
    </xf>
    <xf numFmtId="0" fontId="57" fillId="0" borderId="0" xfId="0" applyFont="1" applyAlignment="1">
      <alignment horizontal="center" wrapText="1"/>
    </xf>
    <xf numFmtId="177" fontId="3" fillId="2" borderId="0" xfId="17" applyNumberFormat="1" applyFont="1" applyFill="1" applyAlignment="1">
      <alignment horizontal="center" wrapText="1"/>
    </xf>
    <xf numFmtId="168" fontId="39" fillId="2" borderId="0" xfId="0" applyNumberFormat="1" applyFont="1" applyFill="1" applyAlignment="1">
      <alignment horizontal="left" wrapText="1"/>
    </xf>
    <xf numFmtId="168" fontId="39" fillId="2" borderId="0" xfId="0" applyNumberFormat="1" applyFont="1" applyFill="1" applyAlignment="1">
      <alignment horizontal="center" wrapText="1"/>
    </xf>
    <xf numFmtId="168" fontId="39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168" fontId="5" fillId="2" borderId="0" xfId="27" applyNumberFormat="1" applyFont="1" applyFill="1"/>
    <xf numFmtId="0" fontId="32" fillId="2" borderId="0" xfId="0" applyFont="1" applyFill="1" applyAlignment="1">
      <alignment horizontal="left" vertical="center"/>
    </xf>
    <xf numFmtId="173" fontId="5" fillId="2" borderId="0" xfId="26" applyNumberFormat="1" applyFont="1" applyFill="1" applyAlignment="1">
      <alignment horizontal="center"/>
    </xf>
    <xf numFmtId="168" fontId="5" fillId="2" borderId="0" xfId="0" applyNumberFormat="1" applyFont="1" applyFill="1"/>
    <xf numFmtId="0" fontId="34" fillId="2" borderId="0" xfId="0" applyFont="1" applyFill="1" applyAlignment="1">
      <alignment horizontal="left" vertical="center"/>
    </xf>
    <xf numFmtId="168" fontId="5" fillId="2" borderId="4" xfId="0" applyNumberFormat="1" applyFont="1" applyFill="1" applyBorder="1"/>
    <xf numFmtId="0" fontId="0" fillId="0" borderId="0" xfId="0" applyAlignment="1">
      <alignment vertical="center" wrapText="1"/>
    </xf>
    <xf numFmtId="168" fontId="49" fillId="2" borderId="0" xfId="0" applyNumberFormat="1" applyFont="1" applyFill="1" applyAlignment="1">
      <alignment horizontal="centerContinuous" wrapText="1"/>
    </xf>
    <xf numFmtId="168" fontId="49" fillId="2" borderId="0" xfId="0" applyNumberFormat="1" applyFont="1" applyFill="1" applyAlignment="1">
      <alignment wrapText="1"/>
    </xf>
    <xf numFmtId="168" fontId="49" fillId="2" borderId="5" xfId="0" applyNumberFormat="1" applyFont="1" applyFill="1" applyBorder="1" applyAlignment="1">
      <alignment horizontal="centerContinuous" wrapText="1"/>
    </xf>
    <xf numFmtId="168" fontId="49" fillId="2" borderId="3" xfId="0" applyNumberFormat="1" applyFont="1" applyFill="1" applyBorder="1" applyAlignment="1">
      <alignment wrapText="1"/>
    </xf>
    <xf numFmtId="0" fontId="42" fillId="2" borderId="0" xfId="0" applyFont="1" applyFill="1" applyAlignment="1">
      <alignment horizontal="justify" vertical="center" wrapText="1"/>
    </xf>
    <xf numFmtId="173" fontId="35" fillId="2" borderId="0" xfId="25" applyNumberFormat="1" applyFont="1" applyFill="1" applyAlignment="1">
      <alignment horizontal="center" wrapText="1"/>
    </xf>
    <xf numFmtId="168" fontId="35" fillId="2" borderId="0" xfId="27" applyNumberFormat="1" applyFont="1" applyFill="1" applyAlignment="1">
      <alignment wrapText="1"/>
    </xf>
    <xf numFmtId="0" fontId="44" fillId="2" borderId="0" xfId="0" applyFont="1" applyFill="1" applyAlignment="1">
      <alignment wrapText="1"/>
    </xf>
    <xf numFmtId="0" fontId="42" fillId="2" borderId="0" xfId="0" applyFont="1" applyFill="1" applyAlignment="1">
      <alignment horizontal="left" vertical="center" wrapText="1"/>
    </xf>
    <xf numFmtId="173" fontId="35" fillId="2" borderId="0" xfId="26" applyNumberFormat="1" applyFont="1" applyFill="1" applyAlignment="1">
      <alignment horizontal="center" wrapText="1"/>
    </xf>
    <xf numFmtId="168" fontId="35" fillId="2" borderId="0" xfId="0" applyNumberFormat="1" applyFont="1" applyFill="1" applyAlignment="1">
      <alignment wrapText="1"/>
    </xf>
    <xf numFmtId="0" fontId="35" fillId="2" borderId="0" xfId="24" applyFont="1" applyFill="1" applyAlignment="1">
      <alignment wrapText="1"/>
    </xf>
    <xf numFmtId="168" fontId="35" fillId="2" borderId="4" xfId="0" applyNumberFormat="1" applyFont="1" applyFill="1" applyBorder="1" applyAlignment="1">
      <alignment wrapText="1"/>
    </xf>
    <xf numFmtId="168" fontId="35" fillId="2" borderId="0" xfId="0" quotePrefix="1" applyNumberFormat="1" applyFont="1" applyFill="1" applyAlignment="1">
      <alignment horizontal="left" wrapText="1"/>
    </xf>
    <xf numFmtId="167" fontId="27" fillId="2" borderId="0" xfId="0" applyNumberFormat="1" applyFont="1" applyFill="1" applyAlignment="1">
      <alignment vertical="center" wrapText="1"/>
    </xf>
  </cellXfs>
  <cellStyles count="94">
    <cellStyle name="%" xfId="1" xr:uid="{00000000-0005-0000-0000-000000000000}"/>
    <cellStyle name="Comma [0] 2" xfId="4" xr:uid="{00000000-0005-0000-0000-000001000000}"/>
    <cellStyle name="Comma [0] 2 2" xfId="37" xr:uid="{00000000-0005-0000-0000-000002000000}"/>
    <cellStyle name="Comma 2" xfId="5" xr:uid="{00000000-0005-0000-0000-000003000000}"/>
    <cellStyle name="Comma 3" xfId="6" xr:uid="{00000000-0005-0000-0000-000004000000}"/>
    <cellStyle name="Comma0" xfId="7" xr:uid="{00000000-0005-0000-0000-000005000000}"/>
    <cellStyle name="Currency0" xfId="8" xr:uid="{00000000-0005-0000-0000-000006000000}"/>
    <cellStyle name="Date" xfId="9" xr:uid="{00000000-0005-0000-0000-000007000000}"/>
    <cellStyle name="Encabezado 1" xfId="11" builtinId="16" customBuiltin="1"/>
    <cellStyle name="Fixed" xfId="10" xr:uid="{00000000-0005-0000-0000-000009000000}"/>
    <cellStyle name="Millares" xfId="2" builtinId="3"/>
    <cellStyle name="Millares [0]" xfId="3" builtinId="6"/>
    <cellStyle name="Millares 2" xfId="41" xr:uid="{00000000-0005-0000-0000-00000C000000}"/>
    <cellStyle name="Millares 3" xfId="13" xr:uid="{00000000-0005-0000-0000-00000D000000}"/>
    <cellStyle name="Millares 5 9" xfId="14" xr:uid="{00000000-0005-0000-0000-00000E000000}"/>
    <cellStyle name="Monetario" xfId="15" xr:uid="{00000000-0005-0000-0000-00000F000000}"/>
    <cellStyle name="No-definido" xfId="16" xr:uid="{00000000-0005-0000-0000-000010000000}"/>
    <cellStyle name="Normal" xfId="0" builtinId="0"/>
    <cellStyle name="Normal 10" xfId="42" xr:uid="{00000000-0005-0000-0000-000012000000}"/>
    <cellStyle name="Normal 11" xfId="43" xr:uid="{00000000-0005-0000-0000-000013000000}"/>
    <cellStyle name="Normal 12" xfId="44" xr:uid="{00000000-0005-0000-0000-000014000000}"/>
    <cellStyle name="Normal 13" xfId="45" xr:uid="{00000000-0005-0000-0000-000015000000}"/>
    <cellStyle name="Normal 14" xfId="46" xr:uid="{00000000-0005-0000-0000-000016000000}"/>
    <cellStyle name="Normal 15" xfId="47" xr:uid="{00000000-0005-0000-0000-000017000000}"/>
    <cellStyle name="Normal 16" xfId="48" xr:uid="{00000000-0005-0000-0000-000018000000}"/>
    <cellStyle name="Normal 17" xfId="49" xr:uid="{00000000-0005-0000-0000-000019000000}"/>
    <cellStyle name="Normal 18" xfId="50" xr:uid="{00000000-0005-0000-0000-00001A000000}"/>
    <cellStyle name="Normal 19" xfId="51" xr:uid="{00000000-0005-0000-0000-00001B000000}"/>
    <cellStyle name="Normal 2" xfId="17" xr:uid="{00000000-0005-0000-0000-00001C000000}"/>
    <cellStyle name="Normal 2 2" xfId="36" xr:uid="{00000000-0005-0000-0000-00001D000000}"/>
    <cellStyle name="Normal 2 2 2" xfId="52" xr:uid="{00000000-0005-0000-0000-00001E000000}"/>
    <cellStyle name="Normal 2 3" xfId="18" xr:uid="{00000000-0005-0000-0000-00001F000000}"/>
    <cellStyle name="Normal 2 4" xfId="53" xr:uid="{00000000-0005-0000-0000-000020000000}"/>
    <cellStyle name="Normal 20" xfId="54" xr:uid="{00000000-0005-0000-0000-000021000000}"/>
    <cellStyle name="Normal 21" xfId="55" xr:uid="{00000000-0005-0000-0000-000022000000}"/>
    <cellStyle name="Normal 22" xfId="56" xr:uid="{00000000-0005-0000-0000-000023000000}"/>
    <cellStyle name="Normal 23" xfId="57" xr:uid="{00000000-0005-0000-0000-000024000000}"/>
    <cellStyle name="Normal 24" xfId="58" xr:uid="{00000000-0005-0000-0000-000025000000}"/>
    <cellStyle name="Normal 25" xfId="59" xr:uid="{00000000-0005-0000-0000-000026000000}"/>
    <cellStyle name="Normal 26" xfId="60" xr:uid="{00000000-0005-0000-0000-000027000000}"/>
    <cellStyle name="Normal 27" xfId="61" xr:uid="{00000000-0005-0000-0000-000028000000}"/>
    <cellStyle name="Normal 28" xfId="62" xr:uid="{00000000-0005-0000-0000-000029000000}"/>
    <cellStyle name="Normal 29" xfId="63" xr:uid="{00000000-0005-0000-0000-00002A000000}"/>
    <cellStyle name="Normal 3" xfId="64" xr:uid="{00000000-0005-0000-0000-00002B000000}"/>
    <cellStyle name="Normal 30" xfId="65" xr:uid="{00000000-0005-0000-0000-00002C000000}"/>
    <cellStyle name="Normal 31" xfId="66" xr:uid="{00000000-0005-0000-0000-00002D000000}"/>
    <cellStyle name="Normal 32" xfId="67" xr:uid="{00000000-0005-0000-0000-00002E000000}"/>
    <cellStyle name="Normal 33" xfId="68" xr:uid="{00000000-0005-0000-0000-00002F000000}"/>
    <cellStyle name="Normal 34" xfId="69" xr:uid="{00000000-0005-0000-0000-000030000000}"/>
    <cellStyle name="Normal 35" xfId="70" xr:uid="{00000000-0005-0000-0000-000031000000}"/>
    <cellStyle name="Normal 36" xfId="71" xr:uid="{00000000-0005-0000-0000-000032000000}"/>
    <cellStyle name="Normal 37" xfId="72" xr:uid="{00000000-0005-0000-0000-000033000000}"/>
    <cellStyle name="Normal 38" xfId="73" xr:uid="{00000000-0005-0000-0000-000034000000}"/>
    <cellStyle name="Normal 39" xfId="74" xr:uid="{00000000-0005-0000-0000-000035000000}"/>
    <cellStyle name="Normal 4" xfId="19" xr:uid="{00000000-0005-0000-0000-000036000000}"/>
    <cellStyle name="Normal 4 2" xfId="75" xr:uid="{00000000-0005-0000-0000-000037000000}"/>
    <cellStyle name="Normal 4 2 2" xfId="76" xr:uid="{00000000-0005-0000-0000-000038000000}"/>
    <cellStyle name="Normal 40" xfId="77" xr:uid="{00000000-0005-0000-0000-000039000000}"/>
    <cellStyle name="Normal 41" xfId="78" xr:uid="{00000000-0005-0000-0000-00003A000000}"/>
    <cellStyle name="Normal 42" xfId="79" xr:uid="{00000000-0005-0000-0000-00003B000000}"/>
    <cellStyle name="Normal 43" xfId="80" xr:uid="{00000000-0005-0000-0000-00003C000000}"/>
    <cellStyle name="Normal 44" xfId="81" xr:uid="{00000000-0005-0000-0000-00003D000000}"/>
    <cellStyle name="Normal 45" xfId="82" xr:uid="{00000000-0005-0000-0000-00003E000000}"/>
    <cellStyle name="Normal 46" xfId="83" xr:uid="{00000000-0005-0000-0000-00003F000000}"/>
    <cellStyle name="Normal 47" xfId="84" xr:uid="{00000000-0005-0000-0000-000040000000}"/>
    <cellStyle name="Normal 48" xfId="85" xr:uid="{00000000-0005-0000-0000-000041000000}"/>
    <cellStyle name="Normal 49" xfId="86" xr:uid="{00000000-0005-0000-0000-000042000000}"/>
    <cellStyle name="Normal 5" xfId="87" xr:uid="{00000000-0005-0000-0000-000043000000}"/>
    <cellStyle name="Normal 50" xfId="88" xr:uid="{00000000-0005-0000-0000-000044000000}"/>
    <cellStyle name="Normal 51" xfId="89" xr:uid="{00000000-0005-0000-0000-000045000000}"/>
    <cellStyle name="Normal 6" xfId="20" xr:uid="{00000000-0005-0000-0000-000046000000}"/>
    <cellStyle name="Normal 6 2" xfId="90" xr:uid="{00000000-0005-0000-0000-000047000000}"/>
    <cellStyle name="Normal 66 9" xfId="21" xr:uid="{00000000-0005-0000-0000-000048000000}"/>
    <cellStyle name="Normal 7" xfId="91" xr:uid="{00000000-0005-0000-0000-000049000000}"/>
    <cellStyle name="Normal 8" xfId="92" xr:uid="{00000000-0005-0000-0000-00004A000000}"/>
    <cellStyle name="Normal 9" xfId="93" xr:uid="{00000000-0005-0000-0000-00004B000000}"/>
    <cellStyle name="Normal_Informe Distribucion CSE 2001" xfId="22" xr:uid="{00000000-0005-0000-0000-00004C000000}"/>
    <cellStyle name="Normal_Informe Distribucion CSE 2001 2 2" xfId="23" xr:uid="{00000000-0005-0000-0000-00004D000000}"/>
    <cellStyle name="Normal_Worksheet in R101 Informe EDE 2002" xfId="24" xr:uid="{00000000-0005-0000-0000-00004E000000}"/>
    <cellStyle name="Normal_Worksheet in R101 Informe EDE 2002 2" xfId="25" xr:uid="{00000000-0005-0000-0000-00004F000000}"/>
    <cellStyle name="Normal_Worksheet in R101 Informe EDE 2002 3" xfId="26" xr:uid="{00000000-0005-0000-0000-000050000000}"/>
    <cellStyle name="Normal_Worksheet in R101 Informe EDE 2002 3 2" xfId="39" xr:uid="{00000000-0005-0000-0000-000051000000}"/>
    <cellStyle name="Normal_Worksheet in R101.1 Informe Distribución Peninsulares 2002 2" xfId="27" xr:uid="{00000000-0005-0000-0000-000052000000}"/>
    <cellStyle name="Percent 2" xfId="29" xr:uid="{00000000-0005-0000-0000-000053000000}"/>
    <cellStyle name="Percent 2 2" xfId="38" xr:uid="{00000000-0005-0000-0000-000054000000}"/>
    <cellStyle name="Percent 3" xfId="30" xr:uid="{00000000-0005-0000-0000-000055000000}"/>
    <cellStyle name="Percent 3 2" xfId="40" xr:uid="{00000000-0005-0000-0000-000056000000}"/>
    <cellStyle name="Porcentaje" xfId="28" builtinId="5"/>
    <cellStyle name="Porcentual 2 9" xfId="31" xr:uid="{00000000-0005-0000-0000-000058000000}"/>
    <cellStyle name="Punto" xfId="32" xr:uid="{00000000-0005-0000-0000-000059000000}"/>
    <cellStyle name="Título 2" xfId="12" builtinId="17" customBuiltin="1"/>
    <cellStyle name="Título de apartado" xfId="33" xr:uid="{00000000-0005-0000-0000-00005B000000}"/>
    <cellStyle name="Título de columna" xfId="34" xr:uid="{00000000-0005-0000-0000-00005C000000}"/>
    <cellStyle name="Total" xfId="35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Escala de grise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0"/>
  <sheetViews>
    <sheetView showZeros="0" view="pageBreakPreview" topLeftCell="A24" zoomScale="80" zoomScaleNormal="60" zoomScaleSheetLayoutView="80" zoomScalePageLayoutView="70" workbookViewId="0">
      <selection activeCell="I36" sqref="I36"/>
    </sheetView>
  </sheetViews>
  <sheetFormatPr baseColWidth="10" defaultColWidth="9.1796875" defaultRowHeight="13"/>
  <cols>
    <col min="1" max="1" width="30.54296875" style="110" customWidth="1"/>
    <col min="2" max="2" width="4" style="110" customWidth="1"/>
    <col min="3" max="3" width="12.453125" style="110" customWidth="1"/>
    <col min="4" max="4" width="14.81640625" style="128" bestFit="1" customWidth="1"/>
    <col min="5" max="5" width="11.54296875" style="128" customWidth="1"/>
    <col min="6" max="6" width="14.81640625" style="128" bestFit="1" customWidth="1"/>
    <col min="7" max="7" width="1.7265625" style="128" customWidth="1"/>
    <col min="8" max="8" width="12.453125" style="110" customWidth="1"/>
    <col min="9" max="9" width="13.54296875" style="137" bestFit="1" customWidth="1"/>
    <col min="10" max="10" width="12" style="137" bestFit="1" customWidth="1"/>
    <col min="11" max="11" width="12.26953125" style="137" customWidth="1"/>
    <col min="12" max="12" width="1.7265625" style="137" customWidth="1"/>
    <col min="13" max="13" width="12.453125" style="110" customWidth="1"/>
    <col min="14" max="14" width="14.81640625" style="137" bestFit="1" customWidth="1"/>
    <col min="15" max="15" width="12" style="137" bestFit="1" customWidth="1"/>
    <col min="16" max="16" width="11.7265625" style="137" customWidth="1"/>
    <col min="17" max="18" width="9.1796875" style="110"/>
    <col min="19" max="19" width="10.453125" style="110" bestFit="1" customWidth="1"/>
    <col min="20" max="16384" width="9.1796875" style="110"/>
  </cols>
  <sheetData>
    <row r="1" spans="1:20" s="393" customFormat="1" ht="20.149999999999999" customHeight="1">
      <c r="A1" s="390" t="s">
        <v>705</v>
      </c>
      <c r="B1" s="390"/>
      <c r="C1" s="390"/>
      <c r="D1" s="391"/>
      <c r="E1" s="391"/>
      <c r="F1" s="391"/>
      <c r="G1" s="391"/>
      <c r="H1" s="390"/>
      <c r="I1" s="392"/>
      <c r="J1" s="392"/>
      <c r="K1" s="392"/>
      <c r="L1" s="392"/>
      <c r="M1" s="390"/>
      <c r="N1" s="392"/>
      <c r="O1" s="392"/>
      <c r="P1" s="392"/>
      <c r="Q1" s="392"/>
    </row>
    <row r="2" spans="1:20" ht="20.149999999999999" customHeight="1">
      <c r="A2" s="111" t="s">
        <v>332</v>
      </c>
      <c r="B2" s="111"/>
      <c r="C2" s="111"/>
      <c r="D2" s="112"/>
      <c r="E2" s="112"/>
      <c r="F2" s="112"/>
      <c r="G2" s="112"/>
      <c r="H2" s="111"/>
      <c r="I2" s="113"/>
      <c r="J2" s="113"/>
      <c r="K2" s="113"/>
      <c r="L2" s="113"/>
      <c r="M2" s="111"/>
      <c r="N2" s="113"/>
      <c r="O2" s="113"/>
      <c r="P2" s="113"/>
      <c r="Q2" s="113"/>
    </row>
    <row r="3" spans="1:20" ht="20.149999999999999" customHeight="1">
      <c r="A3" s="111" t="s">
        <v>706</v>
      </c>
      <c r="B3" s="111"/>
      <c r="C3" s="111"/>
      <c r="D3" s="112"/>
      <c r="E3" s="112"/>
      <c r="F3" s="112"/>
      <c r="G3" s="112"/>
      <c r="H3" s="111"/>
      <c r="I3" s="113"/>
      <c r="J3" s="113"/>
      <c r="K3" s="113"/>
      <c r="L3" s="113"/>
      <c r="M3" s="111"/>
      <c r="N3" s="113"/>
      <c r="O3" s="113"/>
      <c r="P3" s="113"/>
      <c r="Q3" s="113"/>
    </row>
    <row r="4" spans="1:20">
      <c r="A4" s="107"/>
      <c r="B4" s="107"/>
      <c r="C4" s="107"/>
      <c r="D4" s="108"/>
      <c r="E4" s="108"/>
      <c r="F4" s="108"/>
      <c r="G4" s="108"/>
      <c r="H4" s="107"/>
      <c r="I4" s="109"/>
      <c r="J4" s="109"/>
      <c r="K4" s="109"/>
      <c r="L4" s="109"/>
      <c r="M4" s="107"/>
      <c r="N4" s="109"/>
      <c r="O4" s="109"/>
      <c r="P4" s="109"/>
      <c r="Q4" s="113"/>
    </row>
    <row r="5" spans="1:20">
      <c r="A5" s="107"/>
      <c r="B5" s="107"/>
      <c r="C5" s="107"/>
      <c r="D5" s="108"/>
      <c r="E5" s="108"/>
      <c r="F5" s="108"/>
      <c r="G5" s="108"/>
      <c r="H5" s="107"/>
      <c r="I5" s="109"/>
      <c r="J5" s="109"/>
      <c r="K5" s="109"/>
      <c r="L5" s="109"/>
      <c r="M5" s="107"/>
      <c r="N5" s="109"/>
      <c r="O5" s="109"/>
      <c r="P5" s="109"/>
      <c r="Q5" s="113"/>
    </row>
    <row r="6" spans="1:20" ht="20.149999999999999" customHeight="1">
      <c r="A6" s="107"/>
      <c r="B6" s="107"/>
      <c r="C6" s="114"/>
      <c r="D6" s="114" t="s">
        <v>39</v>
      </c>
      <c r="E6" s="114"/>
      <c r="F6" s="114"/>
      <c r="G6" s="108"/>
      <c r="H6" s="114"/>
      <c r="I6" s="115" t="s">
        <v>40</v>
      </c>
      <c r="J6" s="115"/>
      <c r="K6" s="115"/>
      <c r="L6" s="109"/>
      <c r="M6" s="114"/>
      <c r="N6" s="115" t="s">
        <v>41</v>
      </c>
      <c r="O6" s="115"/>
      <c r="P6" s="115"/>
      <c r="Q6" s="113"/>
    </row>
    <row r="7" spans="1:20">
      <c r="A7" s="116"/>
      <c r="B7" s="116"/>
      <c r="C7" s="117" t="s">
        <v>323</v>
      </c>
      <c r="D7" s="117" t="s">
        <v>324</v>
      </c>
      <c r="E7" s="117" t="s">
        <v>325</v>
      </c>
      <c r="F7" s="117" t="s">
        <v>53</v>
      </c>
      <c r="G7" s="118"/>
      <c r="H7" s="117" t="s">
        <v>323</v>
      </c>
      <c r="I7" s="117" t="s">
        <v>324</v>
      </c>
      <c r="J7" s="117" t="s">
        <v>325</v>
      </c>
      <c r="K7" s="117" t="s">
        <v>53</v>
      </c>
      <c r="L7" s="119"/>
      <c r="M7" s="117" t="s">
        <v>323</v>
      </c>
      <c r="N7" s="117" t="s">
        <v>324</v>
      </c>
      <c r="O7" s="117" t="s">
        <v>325</v>
      </c>
      <c r="P7" s="117" t="s">
        <v>53</v>
      </c>
      <c r="Q7" s="113"/>
    </row>
    <row r="8" spans="1:20">
      <c r="A8" s="120"/>
      <c r="B8" s="116"/>
      <c r="C8" s="121" t="s">
        <v>43</v>
      </c>
      <c r="D8" s="121" t="s">
        <v>43</v>
      </c>
      <c r="E8" s="121" t="s">
        <v>43</v>
      </c>
      <c r="F8" s="122" t="s">
        <v>41</v>
      </c>
      <c r="G8" s="118"/>
      <c r="H8" s="121" t="s">
        <v>43</v>
      </c>
      <c r="I8" s="121" t="s">
        <v>43</v>
      </c>
      <c r="J8" s="121" t="s">
        <v>43</v>
      </c>
      <c r="K8" s="122" t="s">
        <v>41</v>
      </c>
      <c r="L8" s="119"/>
      <c r="M8" s="121" t="s">
        <v>43</v>
      </c>
      <c r="N8" s="121" t="s">
        <v>43</v>
      </c>
      <c r="O8" s="121" t="s">
        <v>43</v>
      </c>
      <c r="P8" s="122" t="s">
        <v>41</v>
      </c>
      <c r="Q8" s="113"/>
    </row>
    <row r="9" spans="1:20">
      <c r="A9" s="107"/>
      <c r="B9" s="107"/>
      <c r="C9" s="108"/>
      <c r="D9" s="108"/>
      <c r="E9" s="108"/>
      <c r="F9" s="108"/>
      <c r="G9" s="108"/>
      <c r="H9" s="108"/>
      <c r="I9" s="109"/>
      <c r="J9" s="109"/>
      <c r="K9" s="109"/>
      <c r="L9" s="109"/>
      <c r="M9" s="108"/>
      <c r="N9" s="109"/>
      <c r="O9" s="109"/>
      <c r="P9" s="109"/>
      <c r="Q9" s="113"/>
    </row>
    <row r="10" spans="1:20">
      <c r="A10" s="667" t="s">
        <v>328</v>
      </c>
      <c r="B10" s="123"/>
      <c r="C10" s="124">
        <f>0</f>
        <v>0</v>
      </c>
      <c r="D10" s="124">
        <f>0</f>
        <v>0</v>
      </c>
      <c r="E10" s="124">
        <f>0</f>
        <v>0</v>
      </c>
      <c r="F10" s="124">
        <f>0</f>
        <v>0</v>
      </c>
      <c r="G10" s="124"/>
      <c r="H10" s="124">
        <f>0</f>
        <v>0</v>
      </c>
      <c r="I10" s="124">
        <f>0</f>
        <v>0</v>
      </c>
      <c r="J10" s="124">
        <f>0</f>
        <v>0</v>
      </c>
      <c r="K10" s="124">
        <f>0</f>
        <v>0</v>
      </c>
      <c r="L10" s="124"/>
      <c r="M10" s="124">
        <f>0</f>
        <v>0</v>
      </c>
      <c r="N10" s="124">
        <f>0</f>
        <v>0</v>
      </c>
      <c r="O10" s="124">
        <f>0</f>
        <v>0</v>
      </c>
      <c r="P10" s="124">
        <f>0</f>
        <v>0</v>
      </c>
      <c r="Q10" s="113"/>
      <c r="R10" s="125"/>
      <c r="S10" s="125"/>
      <c r="T10" s="125"/>
    </row>
    <row r="11" spans="1:20">
      <c r="A11" s="667" t="s">
        <v>329</v>
      </c>
      <c r="B11" s="123"/>
      <c r="C11" s="124">
        <f>0</f>
        <v>0</v>
      </c>
      <c r="D11" s="124">
        <f>0</f>
        <v>0</v>
      </c>
      <c r="E11" s="124">
        <f>0</f>
        <v>0</v>
      </c>
      <c r="F11" s="124">
        <f>0</f>
        <v>0</v>
      </c>
      <c r="G11" s="124"/>
      <c r="H11" s="124">
        <f>0</f>
        <v>0</v>
      </c>
      <c r="I11" s="124">
        <f>0</f>
        <v>0</v>
      </c>
      <c r="J11" s="124">
        <f>0</f>
        <v>0</v>
      </c>
      <c r="K11" s="124">
        <f>0</f>
        <v>0</v>
      </c>
      <c r="L11" s="124"/>
      <c r="M11" s="124">
        <f>0</f>
        <v>0</v>
      </c>
      <c r="N11" s="124">
        <f>0</f>
        <v>0</v>
      </c>
      <c r="O11" s="124">
        <f>0</f>
        <v>0</v>
      </c>
      <c r="P11" s="124">
        <f>0</f>
        <v>0</v>
      </c>
      <c r="Q11" s="113"/>
      <c r="R11" s="125"/>
      <c r="S11" s="125"/>
      <c r="T11" s="125"/>
    </row>
    <row r="12" spans="1:20">
      <c r="A12" s="667" t="s">
        <v>330</v>
      </c>
      <c r="B12" s="124"/>
      <c r="C12" s="124">
        <f>0</f>
        <v>0</v>
      </c>
      <c r="D12" s="124">
        <f>0</f>
        <v>0</v>
      </c>
      <c r="E12" s="124">
        <f>0</f>
        <v>0</v>
      </c>
      <c r="F12" s="124">
        <f>0</f>
        <v>0</v>
      </c>
      <c r="G12" s="124"/>
      <c r="H12" s="124">
        <f>0</f>
        <v>0</v>
      </c>
      <c r="I12" s="124">
        <f>0</f>
        <v>0</v>
      </c>
      <c r="J12" s="124">
        <f>0</f>
        <v>0</v>
      </c>
      <c r="K12" s="124">
        <f>0</f>
        <v>0</v>
      </c>
      <c r="L12" s="124"/>
      <c r="M12" s="124">
        <f>0</f>
        <v>0</v>
      </c>
      <c r="N12" s="124">
        <f>0</f>
        <v>0</v>
      </c>
      <c r="O12" s="124">
        <f>0</f>
        <v>0</v>
      </c>
      <c r="P12" s="124">
        <f>0</f>
        <v>0</v>
      </c>
      <c r="Q12" s="113"/>
      <c r="R12" s="125"/>
      <c r="S12" s="125"/>
      <c r="T12" s="125"/>
    </row>
    <row r="13" spans="1:20">
      <c r="A13" s="667" t="s">
        <v>331</v>
      </c>
      <c r="B13" s="124"/>
      <c r="C13" s="124">
        <f>0</f>
        <v>0</v>
      </c>
      <c r="D13" s="124">
        <f>0</f>
        <v>0</v>
      </c>
      <c r="E13" s="124">
        <f>0</f>
        <v>0</v>
      </c>
      <c r="F13" s="124">
        <f>0</f>
        <v>0</v>
      </c>
      <c r="G13" s="124"/>
      <c r="H13" s="124">
        <f>0</f>
        <v>0</v>
      </c>
      <c r="I13" s="124">
        <f>0</f>
        <v>0</v>
      </c>
      <c r="J13" s="124">
        <f>0</f>
        <v>0</v>
      </c>
      <c r="K13" s="124">
        <f>0</f>
        <v>0</v>
      </c>
      <c r="L13" s="124"/>
      <c r="M13" s="124">
        <f>0</f>
        <v>0</v>
      </c>
      <c r="N13" s="124">
        <f>0</f>
        <v>0</v>
      </c>
      <c r="O13" s="124">
        <f>0</f>
        <v>0</v>
      </c>
      <c r="P13" s="124">
        <f>0</f>
        <v>0</v>
      </c>
      <c r="Q13" s="113"/>
      <c r="R13" s="125"/>
      <c r="S13" s="125"/>
      <c r="T13" s="125"/>
    </row>
    <row r="14" spans="1:20">
      <c r="A14" s="667" t="s">
        <v>340</v>
      </c>
      <c r="B14" s="124"/>
      <c r="C14" s="124">
        <f>0</f>
        <v>0</v>
      </c>
      <c r="D14" s="124">
        <f>0</f>
        <v>0</v>
      </c>
      <c r="E14" s="124">
        <f>0</f>
        <v>0</v>
      </c>
      <c r="F14" s="124">
        <f>0</f>
        <v>0</v>
      </c>
      <c r="G14" s="124"/>
      <c r="H14" s="124">
        <f>0</f>
        <v>0</v>
      </c>
      <c r="I14" s="124">
        <f>0</f>
        <v>0</v>
      </c>
      <c r="J14" s="124">
        <f>0</f>
        <v>0</v>
      </c>
      <c r="K14" s="124">
        <f>0</f>
        <v>0</v>
      </c>
      <c r="L14" s="124"/>
      <c r="M14" s="124">
        <f>0</f>
        <v>0</v>
      </c>
      <c r="N14" s="124">
        <f>0</f>
        <v>0</v>
      </c>
      <c r="O14" s="124">
        <f>0</f>
        <v>0</v>
      </c>
      <c r="P14" s="124">
        <f>0</f>
        <v>0</v>
      </c>
      <c r="Q14" s="113"/>
      <c r="R14" s="125"/>
      <c r="S14" s="125"/>
      <c r="T14" s="125"/>
    </row>
    <row r="15" spans="1:20">
      <c r="A15" s="667" t="s">
        <v>341</v>
      </c>
      <c r="B15" s="124"/>
      <c r="C15" s="124">
        <f>0</f>
        <v>0</v>
      </c>
      <c r="D15" s="124">
        <f>0</f>
        <v>0</v>
      </c>
      <c r="E15" s="124">
        <f>0</f>
        <v>0</v>
      </c>
      <c r="F15" s="124">
        <f>0</f>
        <v>0</v>
      </c>
      <c r="G15" s="124"/>
      <c r="H15" s="124">
        <f>0</f>
        <v>0</v>
      </c>
      <c r="I15" s="124">
        <f>0</f>
        <v>0</v>
      </c>
      <c r="J15" s="124">
        <f>0</f>
        <v>0</v>
      </c>
      <c r="K15" s="124">
        <f>0</f>
        <v>0</v>
      </c>
      <c r="L15" s="124"/>
      <c r="M15" s="124">
        <f>0</f>
        <v>0</v>
      </c>
      <c r="N15" s="124">
        <f>0</f>
        <v>0</v>
      </c>
      <c r="O15" s="124">
        <f>0</f>
        <v>0</v>
      </c>
      <c r="P15" s="124">
        <f>0</f>
        <v>0</v>
      </c>
      <c r="Q15" s="113"/>
      <c r="R15" s="125"/>
      <c r="S15" s="125"/>
      <c r="T15" s="125"/>
    </row>
    <row r="16" spans="1:20">
      <c r="A16" s="667" t="s">
        <v>343</v>
      </c>
      <c r="B16" s="124"/>
      <c r="C16" s="124">
        <f>0</f>
        <v>0</v>
      </c>
      <c r="D16" s="124">
        <f>0</f>
        <v>0</v>
      </c>
      <c r="E16" s="124">
        <f>0</f>
        <v>0</v>
      </c>
      <c r="F16" s="124">
        <f>0</f>
        <v>0</v>
      </c>
      <c r="G16" s="124"/>
      <c r="H16" s="124">
        <f>0</f>
        <v>0</v>
      </c>
      <c r="I16" s="124">
        <f>0</f>
        <v>0</v>
      </c>
      <c r="J16" s="124">
        <f>0</f>
        <v>0</v>
      </c>
      <c r="K16" s="124">
        <f>0</f>
        <v>0</v>
      </c>
      <c r="L16" s="124"/>
      <c r="M16" s="124">
        <f>0</f>
        <v>0</v>
      </c>
      <c r="N16" s="124">
        <f>0</f>
        <v>0</v>
      </c>
      <c r="O16" s="124">
        <f>0</f>
        <v>0</v>
      </c>
      <c r="P16" s="124">
        <f>0</f>
        <v>0</v>
      </c>
      <c r="Q16" s="113"/>
      <c r="R16" s="125"/>
      <c r="S16" s="125"/>
      <c r="T16" s="125"/>
    </row>
    <row r="17" spans="1:20">
      <c r="A17" s="667" t="s">
        <v>342</v>
      </c>
      <c r="B17" s="124"/>
      <c r="C17" s="124">
        <f>0</f>
        <v>0</v>
      </c>
      <c r="D17" s="124">
        <f>0</f>
        <v>0</v>
      </c>
      <c r="E17" s="124">
        <f>0</f>
        <v>0</v>
      </c>
      <c r="F17" s="124">
        <f>0</f>
        <v>0</v>
      </c>
      <c r="G17" s="124"/>
      <c r="H17" s="124">
        <f>0</f>
        <v>0</v>
      </c>
      <c r="I17" s="124">
        <f>0</f>
        <v>0</v>
      </c>
      <c r="J17" s="124">
        <f>0</f>
        <v>0</v>
      </c>
      <c r="K17" s="124">
        <f>0</f>
        <v>0</v>
      </c>
      <c r="L17" s="124"/>
      <c r="M17" s="124">
        <f>0</f>
        <v>0</v>
      </c>
      <c r="N17" s="124">
        <f>0</f>
        <v>0</v>
      </c>
      <c r="O17" s="124">
        <f>0</f>
        <v>0</v>
      </c>
      <c r="P17" s="124">
        <f>0</f>
        <v>0</v>
      </c>
      <c r="Q17" s="113"/>
      <c r="R17" s="125"/>
      <c r="S17" s="125"/>
      <c r="T17" s="125"/>
    </row>
    <row r="18" spans="1:20">
      <c r="A18" s="667" t="s">
        <v>333</v>
      </c>
      <c r="B18" s="124"/>
      <c r="C18" s="124">
        <f>0</f>
        <v>0</v>
      </c>
      <c r="D18" s="124">
        <f>0</f>
        <v>0</v>
      </c>
      <c r="E18" s="124">
        <f>0</f>
        <v>0</v>
      </c>
      <c r="F18" s="124">
        <f>0</f>
        <v>0</v>
      </c>
      <c r="G18" s="124"/>
      <c r="H18" s="124">
        <f>0</f>
        <v>0</v>
      </c>
      <c r="I18" s="124">
        <f>0</f>
        <v>0</v>
      </c>
      <c r="J18" s="124">
        <f>0</f>
        <v>0</v>
      </c>
      <c r="K18" s="124">
        <f>0</f>
        <v>0</v>
      </c>
      <c r="L18" s="124"/>
      <c r="M18" s="124">
        <f>0</f>
        <v>0</v>
      </c>
      <c r="N18" s="124">
        <f>0</f>
        <v>0</v>
      </c>
      <c r="O18" s="124">
        <f>0</f>
        <v>0</v>
      </c>
      <c r="P18" s="124">
        <f>0</f>
        <v>0</v>
      </c>
      <c r="Q18" s="113"/>
      <c r="R18" s="125"/>
      <c r="S18" s="125"/>
      <c r="T18" s="125"/>
    </row>
    <row r="19" spans="1:20">
      <c r="A19" s="667" t="s">
        <v>334</v>
      </c>
      <c r="B19" s="124"/>
      <c r="C19" s="124">
        <f>0</f>
        <v>0</v>
      </c>
      <c r="D19" s="124">
        <f>0</f>
        <v>0</v>
      </c>
      <c r="E19" s="124">
        <f>0</f>
        <v>0</v>
      </c>
      <c r="F19" s="124">
        <f>0</f>
        <v>0</v>
      </c>
      <c r="G19" s="126"/>
      <c r="H19" s="124">
        <f>0</f>
        <v>0</v>
      </c>
      <c r="I19" s="124">
        <f>0</f>
        <v>0</v>
      </c>
      <c r="J19" s="124">
        <f>0</f>
        <v>0</v>
      </c>
      <c r="K19" s="124">
        <f>0</f>
        <v>0</v>
      </c>
      <c r="L19" s="126"/>
      <c r="M19" s="124">
        <f>0</f>
        <v>0</v>
      </c>
      <c r="N19" s="124">
        <f>0</f>
        <v>0</v>
      </c>
      <c r="O19" s="124">
        <f>0</f>
        <v>0</v>
      </c>
      <c r="P19" s="124">
        <f>0</f>
        <v>0</v>
      </c>
      <c r="Q19" s="113"/>
      <c r="R19" s="125"/>
      <c r="S19" s="127"/>
      <c r="T19" s="127"/>
    </row>
    <row r="20" spans="1:20">
      <c r="A20" s="667" t="s">
        <v>335</v>
      </c>
      <c r="B20" s="124"/>
      <c r="C20" s="124">
        <f>0</f>
        <v>0</v>
      </c>
      <c r="D20" s="124">
        <f>0</f>
        <v>0</v>
      </c>
      <c r="E20" s="124">
        <f>0</f>
        <v>0</v>
      </c>
      <c r="F20" s="124">
        <f>0</f>
        <v>0</v>
      </c>
      <c r="G20" s="126"/>
      <c r="H20" s="124">
        <f>0</f>
        <v>0</v>
      </c>
      <c r="I20" s="124">
        <f>0</f>
        <v>0</v>
      </c>
      <c r="J20" s="124">
        <f>0</f>
        <v>0</v>
      </c>
      <c r="K20" s="124">
        <f>0</f>
        <v>0</v>
      </c>
      <c r="L20" s="126"/>
      <c r="M20" s="124">
        <f>0</f>
        <v>0</v>
      </c>
      <c r="N20" s="124">
        <f>0</f>
        <v>0</v>
      </c>
      <c r="O20" s="124">
        <f>0</f>
        <v>0</v>
      </c>
      <c r="P20" s="124">
        <f>0</f>
        <v>0</v>
      </c>
      <c r="Q20" s="113"/>
      <c r="R20" s="125"/>
      <c r="S20" s="125"/>
      <c r="T20" s="125"/>
    </row>
    <row r="21" spans="1:20">
      <c r="A21" s="667" t="s">
        <v>336</v>
      </c>
      <c r="B21" s="124"/>
      <c r="C21" s="124">
        <f>0</f>
        <v>0</v>
      </c>
      <c r="D21" s="124">
        <f>0</f>
        <v>0</v>
      </c>
      <c r="E21" s="124">
        <f>0</f>
        <v>0</v>
      </c>
      <c r="F21" s="124">
        <f>0</f>
        <v>0</v>
      </c>
      <c r="G21" s="126"/>
      <c r="H21" s="124">
        <f>0</f>
        <v>0</v>
      </c>
      <c r="I21" s="124">
        <f>0</f>
        <v>0</v>
      </c>
      <c r="J21" s="124">
        <f>0</f>
        <v>0</v>
      </c>
      <c r="K21" s="124">
        <f>0</f>
        <v>0</v>
      </c>
      <c r="L21" s="126"/>
      <c r="M21" s="124">
        <f>0</f>
        <v>0</v>
      </c>
      <c r="N21" s="124">
        <f>0</f>
        <v>0</v>
      </c>
      <c r="O21" s="124">
        <f>0</f>
        <v>0</v>
      </c>
      <c r="P21" s="124">
        <f>0</f>
        <v>0</v>
      </c>
      <c r="Q21" s="113"/>
      <c r="R21" s="125"/>
      <c r="S21" s="125"/>
      <c r="T21" s="125"/>
    </row>
    <row r="22" spans="1:20">
      <c r="A22" s="667" t="s">
        <v>337</v>
      </c>
      <c r="B22" s="124"/>
      <c r="C22" s="124">
        <f>0</f>
        <v>0</v>
      </c>
      <c r="D22" s="124">
        <f>0</f>
        <v>0</v>
      </c>
      <c r="E22" s="124">
        <f>0</f>
        <v>0</v>
      </c>
      <c r="F22" s="124">
        <f>0</f>
        <v>0</v>
      </c>
      <c r="G22" s="126"/>
      <c r="H22" s="124">
        <f>0</f>
        <v>0</v>
      </c>
      <c r="I22" s="124">
        <f>0</f>
        <v>0</v>
      </c>
      <c r="J22" s="124">
        <f>0</f>
        <v>0</v>
      </c>
      <c r="K22" s="124">
        <f>0</f>
        <v>0</v>
      </c>
      <c r="L22" s="126"/>
      <c r="M22" s="124">
        <f>0</f>
        <v>0</v>
      </c>
      <c r="N22" s="124">
        <f>0</f>
        <v>0</v>
      </c>
      <c r="O22" s="124">
        <f>0</f>
        <v>0</v>
      </c>
      <c r="P22" s="124">
        <f>0</f>
        <v>0</v>
      </c>
      <c r="Q22" s="113"/>
      <c r="R22" s="125"/>
      <c r="S22" s="125"/>
      <c r="T22" s="125"/>
    </row>
    <row r="23" spans="1:20">
      <c r="A23" s="667" t="s">
        <v>338</v>
      </c>
      <c r="B23" s="124"/>
      <c r="C23" s="124">
        <f>0</f>
        <v>0</v>
      </c>
      <c r="D23" s="124">
        <f>0</f>
        <v>0</v>
      </c>
      <c r="E23" s="124">
        <f>0</f>
        <v>0</v>
      </c>
      <c r="F23" s="124">
        <f>0</f>
        <v>0</v>
      </c>
      <c r="G23" s="126"/>
      <c r="H23" s="124">
        <f>0</f>
        <v>0</v>
      </c>
      <c r="I23" s="124">
        <f>0</f>
        <v>0</v>
      </c>
      <c r="J23" s="124">
        <f>0</f>
        <v>0</v>
      </c>
      <c r="K23" s="124">
        <f>0</f>
        <v>0</v>
      </c>
      <c r="L23" s="126"/>
      <c r="M23" s="124">
        <f>0</f>
        <v>0</v>
      </c>
      <c r="N23" s="124">
        <f>0</f>
        <v>0</v>
      </c>
      <c r="O23" s="124">
        <f>0</f>
        <v>0</v>
      </c>
      <c r="P23" s="124">
        <f>0</f>
        <v>0</v>
      </c>
      <c r="Q23" s="113"/>
      <c r="R23" s="125"/>
      <c r="S23" s="125"/>
      <c r="T23" s="125"/>
    </row>
    <row r="24" spans="1:20" ht="26">
      <c r="A24" s="667" t="s">
        <v>721</v>
      </c>
      <c r="B24" s="124"/>
      <c r="C24" s="124"/>
      <c r="D24" s="124"/>
      <c r="E24" s="124"/>
      <c r="F24" s="124"/>
      <c r="G24" s="126"/>
      <c r="H24" s="124"/>
      <c r="I24" s="124"/>
      <c r="J24" s="124"/>
      <c r="K24" s="124"/>
      <c r="L24" s="126"/>
      <c r="M24" s="124"/>
      <c r="N24" s="124"/>
      <c r="O24" s="124"/>
      <c r="P24" s="124"/>
      <c r="Q24" s="113"/>
      <c r="R24" s="125"/>
      <c r="S24" s="125"/>
      <c r="T24" s="125"/>
    </row>
    <row r="25" spans="1:20" ht="26">
      <c r="A25" s="667" t="s">
        <v>722</v>
      </c>
      <c r="B25" s="124"/>
      <c r="C25" s="124"/>
      <c r="D25" s="124"/>
      <c r="E25" s="124"/>
      <c r="F25" s="124"/>
      <c r="G25" s="126"/>
      <c r="H25" s="124"/>
      <c r="I25" s="124"/>
      <c r="J25" s="124"/>
      <c r="K25" s="124"/>
      <c r="L25" s="126"/>
      <c r="M25" s="124"/>
      <c r="N25" s="124"/>
      <c r="O25" s="124"/>
      <c r="P25" s="124"/>
      <c r="Q25" s="113"/>
      <c r="R25" s="125"/>
      <c r="S25" s="125"/>
      <c r="T25" s="125"/>
    </row>
    <row r="26" spans="1:20" ht="39">
      <c r="A26" s="667" t="s">
        <v>339</v>
      </c>
      <c r="B26" s="124"/>
      <c r="C26" s="124">
        <f>0</f>
        <v>0</v>
      </c>
      <c r="D26" s="124">
        <f>0</f>
        <v>0</v>
      </c>
      <c r="E26" s="124">
        <f>0</f>
        <v>0</v>
      </c>
      <c r="F26" s="124">
        <f>0</f>
        <v>0</v>
      </c>
      <c r="G26" s="124"/>
      <c r="H26" s="124">
        <f>0</f>
        <v>0</v>
      </c>
      <c r="I26" s="124">
        <f>0</f>
        <v>0</v>
      </c>
      <c r="J26" s="124">
        <f>0</f>
        <v>0</v>
      </c>
      <c r="K26" s="124">
        <f>0</f>
        <v>0</v>
      </c>
      <c r="L26" s="124"/>
      <c r="M26" s="124">
        <f>0</f>
        <v>0</v>
      </c>
      <c r="N26" s="124">
        <f>0</f>
        <v>0</v>
      </c>
      <c r="O26" s="124">
        <f>0</f>
        <v>0</v>
      </c>
      <c r="P26" s="124">
        <f>0</f>
        <v>0</v>
      </c>
      <c r="Q26" s="113"/>
      <c r="R26" s="125"/>
      <c r="S26" s="125"/>
      <c r="T26" s="125"/>
    </row>
    <row r="27" spans="1:20" ht="39">
      <c r="A27" s="667" t="s">
        <v>326</v>
      </c>
      <c r="B27" s="124"/>
      <c r="C27" s="124">
        <f>0</f>
        <v>0</v>
      </c>
      <c r="D27" s="124">
        <f>0</f>
        <v>0</v>
      </c>
      <c r="E27" s="124">
        <f>0</f>
        <v>0</v>
      </c>
      <c r="F27" s="124">
        <f>0</f>
        <v>0</v>
      </c>
      <c r="G27" s="124"/>
      <c r="H27" s="124">
        <f>0</f>
        <v>0</v>
      </c>
      <c r="I27" s="124">
        <f>0</f>
        <v>0</v>
      </c>
      <c r="J27" s="124">
        <f>0</f>
        <v>0</v>
      </c>
      <c r="K27" s="124">
        <f>0</f>
        <v>0</v>
      </c>
      <c r="L27" s="124"/>
      <c r="M27" s="124">
        <f>0</f>
        <v>0</v>
      </c>
      <c r="N27" s="124">
        <f>0</f>
        <v>0</v>
      </c>
      <c r="O27" s="124">
        <f>0</f>
        <v>0</v>
      </c>
      <c r="P27" s="124">
        <f>0</f>
        <v>0</v>
      </c>
      <c r="Q27" s="113"/>
      <c r="R27" s="125"/>
      <c r="S27" s="125"/>
      <c r="T27" s="125"/>
    </row>
    <row r="28" spans="1:20" ht="4.5" customHeight="1">
      <c r="A28" s="129"/>
      <c r="B28" s="124"/>
      <c r="C28" s="130"/>
      <c r="D28" s="130"/>
      <c r="E28" s="130"/>
      <c r="F28" s="130"/>
      <c r="G28" s="124"/>
      <c r="H28" s="130"/>
      <c r="I28" s="130"/>
      <c r="J28" s="130"/>
      <c r="K28" s="130"/>
      <c r="L28" s="124"/>
      <c r="M28" s="130"/>
      <c r="N28" s="130"/>
      <c r="O28" s="130"/>
      <c r="P28" s="130"/>
      <c r="Q28" s="113"/>
      <c r="R28" s="125"/>
      <c r="S28" s="125"/>
      <c r="T28" s="125"/>
    </row>
    <row r="29" spans="1:20" ht="15" customHeight="1">
      <c r="A29" s="598" t="s">
        <v>327</v>
      </c>
      <c r="B29" s="598"/>
      <c r="C29" s="124">
        <f>0</f>
        <v>0</v>
      </c>
      <c r="D29" s="124">
        <f>0</f>
        <v>0</v>
      </c>
      <c r="E29" s="124">
        <f>0</f>
        <v>0</v>
      </c>
      <c r="F29" s="124">
        <f>0</f>
        <v>0</v>
      </c>
      <c r="G29" s="124"/>
      <c r="H29" s="124">
        <f>0</f>
        <v>0</v>
      </c>
      <c r="I29" s="124">
        <f>0</f>
        <v>0</v>
      </c>
      <c r="J29" s="124">
        <f>0</f>
        <v>0</v>
      </c>
      <c r="K29" s="124">
        <f>0</f>
        <v>0</v>
      </c>
      <c r="L29" s="124"/>
      <c r="M29" s="124">
        <f>0</f>
        <v>0</v>
      </c>
      <c r="N29" s="124">
        <f>0</f>
        <v>0</v>
      </c>
      <c r="O29" s="124">
        <f>0</f>
        <v>0</v>
      </c>
      <c r="P29" s="124">
        <f>0</f>
        <v>0</v>
      </c>
      <c r="Q29" s="113"/>
      <c r="R29" s="125"/>
      <c r="S29" s="125"/>
      <c r="T29" s="125"/>
    </row>
    <row r="30" spans="1:20" ht="5.15" customHeight="1" thickBot="1">
      <c r="A30" s="598"/>
      <c r="B30" s="598"/>
      <c r="C30" s="131"/>
      <c r="D30" s="131"/>
      <c r="E30" s="131"/>
      <c r="F30" s="131"/>
      <c r="G30" s="132"/>
      <c r="H30" s="131"/>
      <c r="I30" s="131"/>
      <c r="J30" s="131"/>
      <c r="K30" s="131"/>
      <c r="L30" s="133"/>
      <c r="M30" s="131"/>
      <c r="N30" s="131"/>
      <c r="O30" s="131"/>
      <c r="P30" s="131"/>
      <c r="Q30" s="113"/>
      <c r="R30" s="125"/>
      <c r="S30" s="125"/>
      <c r="T30" s="125"/>
    </row>
    <row r="31" spans="1:20" ht="13.5" thickTop="1">
      <c r="A31" s="107"/>
      <c r="B31" s="107"/>
      <c r="C31" s="108"/>
      <c r="D31" s="108"/>
      <c r="E31" s="108"/>
      <c r="F31" s="108"/>
      <c r="G31" s="108"/>
      <c r="H31" s="108"/>
      <c r="I31" s="109"/>
      <c r="J31" s="109"/>
      <c r="K31" s="109"/>
      <c r="L31" s="109"/>
      <c r="M31" s="108"/>
      <c r="N31" s="109"/>
      <c r="O31" s="109"/>
      <c r="P31" s="109"/>
      <c r="Q31" s="113"/>
    </row>
    <row r="32" spans="1:20">
      <c r="A32" s="107"/>
      <c r="B32" s="107"/>
      <c r="C32" s="107"/>
      <c r="D32" s="108"/>
      <c r="E32" s="108"/>
      <c r="F32" s="108"/>
      <c r="G32" s="108"/>
      <c r="H32" s="107"/>
      <c r="I32" s="109"/>
      <c r="J32" s="109"/>
      <c r="K32" s="109"/>
      <c r="L32" s="109"/>
      <c r="M32" s="107"/>
      <c r="N32" s="109"/>
      <c r="O32" s="109"/>
      <c r="P32" s="109"/>
      <c r="Q32" s="113"/>
    </row>
    <row r="33" spans="1:17">
      <c r="A33" s="134"/>
      <c r="B33" s="107"/>
      <c r="C33" s="107"/>
      <c r="D33" s="108"/>
      <c r="E33" s="108"/>
      <c r="F33" s="108"/>
      <c r="G33" s="108"/>
      <c r="H33" s="107"/>
      <c r="I33" s="109"/>
      <c r="J33" s="109"/>
      <c r="K33" s="109"/>
      <c r="L33" s="109"/>
      <c r="M33" s="107"/>
      <c r="N33" s="109"/>
      <c r="O33" s="109"/>
      <c r="P33" s="109"/>
      <c r="Q33" s="113"/>
    </row>
    <row r="34" spans="1:17" ht="14.25" customHeight="1">
      <c r="A34" s="135"/>
      <c r="F34" s="136"/>
    </row>
    <row r="35" spans="1:17">
      <c r="A35" s="135"/>
      <c r="F35" s="136"/>
    </row>
    <row r="36" spans="1:17">
      <c r="A36" s="135"/>
    </row>
    <row r="37" spans="1:17">
      <c r="A37" s="138"/>
    </row>
    <row r="38" spans="1:17">
      <c r="A38" s="110" t="s">
        <v>45</v>
      </c>
    </row>
    <row r="41" spans="1:17">
      <c r="A41" s="597"/>
      <c r="B41" s="597"/>
      <c r="C41" s="597"/>
      <c r="D41" s="597"/>
      <c r="E41" s="597"/>
      <c r="F41" s="597"/>
      <c r="G41" s="597"/>
      <c r="H41" s="597"/>
      <c r="I41" s="597"/>
      <c r="J41" s="597"/>
      <c r="K41" s="597"/>
      <c r="L41" s="597"/>
      <c r="M41" s="597"/>
      <c r="N41" s="597"/>
      <c r="O41" s="597"/>
      <c r="P41" s="597"/>
    </row>
    <row r="43" spans="1:17">
      <c r="A43" s="139"/>
      <c r="B43" s="139"/>
      <c r="C43" s="139"/>
      <c r="D43" s="140"/>
      <c r="E43" s="140"/>
      <c r="F43" s="140"/>
      <c r="G43" s="140"/>
      <c r="H43" s="139"/>
      <c r="I43" s="141"/>
      <c r="J43" s="141"/>
      <c r="K43" s="141"/>
      <c r="L43" s="141"/>
      <c r="M43" s="139"/>
      <c r="N43" s="141"/>
      <c r="O43" s="141"/>
      <c r="P43" s="141"/>
    </row>
    <row r="47" spans="1:17">
      <c r="D47" s="142"/>
      <c r="E47" s="127"/>
    </row>
    <row r="49" spans="1:23">
      <c r="B49" s="127"/>
      <c r="C49" s="127"/>
      <c r="D49" s="142"/>
      <c r="E49" s="127"/>
      <c r="H49" s="127"/>
      <c r="M49" s="127"/>
    </row>
    <row r="50" spans="1:23">
      <c r="D50" s="142"/>
      <c r="E50" s="127"/>
    </row>
    <row r="51" spans="1:23">
      <c r="B51" s="127"/>
      <c r="C51" s="127"/>
      <c r="D51" s="142"/>
      <c r="E51" s="127"/>
      <c r="H51" s="127"/>
      <c r="M51" s="127"/>
    </row>
    <row r="52" spans="1:23">
      <c r="D52" s="142"/>
      <c r="E52" s="127"/>
    </row>
    <row r="54" spans="1:23">
      <c r="B54" s="127"/>
      <c r="C54" s="127"/>
      <c r="D54" s="142"/>
      <c r="E54" s="127"/>
      <c r="H54" s="127"/>
      <c r="M54" s="127"/>
    </row>
    <row r="55" spans="1:23">
      <c r="B55" s="127"/>
      <c r="C55" s="127"/>
      <c r="D55" s="142"/>
      <c r="E55" s="127"/>
      <c r="H55" s="127"/>
      <c r="M55" s="127"/>
    </row>
    <row r="56" spans="1:23" s="137" customFormat="1">
      <c r="A56" s="110"/>
      <c r="B56" s="127"/>
      <c r="C56" s="127"/>
      <c r="D56" s="142"/>
      <c r="E56" s="127"/>
      <c r="F56" s="128"/>
      <c r="G56" s="128"/>
      <c r="H56" s="127"/>
      <c r="M56" s="127"/>
      <c r="Q56" s="110"/>
      <c r="R56" s="110"/>
      <c r="S56" s="110"/>
      <c r="T56" s="110"/>
      <c r="U56" s="110"/>
      <c r="V56" s="110"/>
      <c r="W56" s="110"/>
    </row>
    <row r="57" spans="1:23" s="137" customFormat="1">
      <c r="A57" s="110"/>
      <c r="B57" s="110"/>
      <c r="C57" s="110"/>
      <c r="D57" s="142"/>
      <c r="E57" s="127"/>
      <c r="F57" s="128"/>
      <c r="G57" s="128"/>
      <c r="H57" s="110"/>
      <c r="M57" s="110"/>
      <c r="Q57" s="110"/>
      <c r="R57" s="110"/>
      <c r="S57" s="110"/>
      <c r="T57" s="110"/>
      <c r="U57" s="110"/>
      <c r="V57" s="110"/>
      <c r="W57" s="110"/>
    </row>
    <row r="61" spans="1:23" s="137" customFormat="1">
      <c r="A61" s="110"/>
      <c r="B61" s="110"/>
      <c r="C61" s="110"/>
      <c r="D61" s="128"/>
      <c r="E61" s="128"/>
      <c r="F61" s="128"/>
      <c r="G61" s="128"/>
      <c r="H61" s="110"/>
      <c r="I61" s="128"/>
      <c r="J61" s="128"/>
      <c r="K61" s="128"/>
      <c r="M61" s="110"/>
      <c r="Q61" s="110"/>
      <c r="R61" s="110"/>
      <c r="S61" s="110"/>
      <c r="T61" s="110"/>
      <c r="U61" s="110"/>
      <c r="V61" s="110"/>
      <c r="W61" s="110"/>
    </row>
    <row r="62" spans="1:23" s="137" customFormat="1">
      <c r="A62" s="110"/>
      <c r="B62" s="110"/>
      <c r="C62" s="110"/>
      <c r="D62" s="128"/>
      <c r="E62" s="128"/>
      <c r="F62" s="128"/>
      <c r="G62" s="128"/>
      <c r="H62" s="110"/>
      <c r="I62" s="128"/>
      <c r="J62" s="128"/>
      <c r="K62" s="128"/>
      <c r="M62" s="110"/>
      <c r="Q62" s="110"/>
      <c r="R62" s="110"/>
      <c r="S62" s="110"/>
      <c r="T62" s="110"/>
      <c r="U62" s="110"/>
      <c r="V62" s="110"/>
      <c r="W62" s="110"/>
    </row>
    <row r="63" spans="1:23" s="137" customFormat="1">
      <c r="A63" s="110"/>
      <c r="B63" s="110"/>
      <c r="C63" s="110"/>
      <c r="D63" s="128"/>
      <c r="E63" s="128"/>
      <c r="F63" s="128"/>
      <c r="G63" s="128"/>
      <c r="H63" s="110"/>
      <c r="I63" s="128"/>
      <c r="J63" s="128"/>
      <c r="K63" s="128"/>
      <c r="M63" s="110"/>
      <c r="Q63" s="110"/>
      <c r="R63" s="110"/>
      <c r="S63" s="110"/>
      <c r="T63" s="110"/>
      <c r="U63" s="110"/>
      <c r="V63" s="110"/>
      <c r="W63" s="110"/>
    </row>
    <row r="64" spans="1:23" s="137" customFormat="1">
      <c r="A64" s="110"/>
      <c r="B64" s="110"/>
      <c r="C64" s="110"/>
      <c r="D64" s="128"/>
      <c r="E64" s="128"/>
      <c r="F64" s="128"/>
      <c r="G64" s="128"/>
      <c r="H64" s="110"/>
      <c r="I64" s="128"/>
      <c r="J64" s="128"/>
      <c r="K64" s="128"/>
      <c r="M64" s="110"/>
      <c r="Q64" s="110"/>
      <c r="R64" s="110"/>
      <c r="S64" s="110"/>
      <c r="T64" s="110"/>
      <c r="U64" s="110"/>
      <c r="V64" s="110"/>
      <c r="W64" s="110"/>
    </row>
    <row r="65" spans="1:23" s="137" customFormat="1">
      <c r="A65" s="110"/>
      <c r="B65" s="110"/>
      <c r="C65" s="110"/>
      <c r="D65" s="128"/>
      <c r="E65" s="128"/>
      <c r="F65" s="128"/>
      <c r="G65" s="128"/>
      <c r="H65" s="110"/>
      <c r="I65" s="128"/>
      <c r="J65" s="128"/>
      <c r="K65" s="128"/>
      <c r="M65" s="110"/>
      <c r="Q65" s="110"/>
      <c r="R65" s="110"/>
      <c r="S65" s="110"/>
      <c r="T65" s="110"/>
      <c r="U65" s="110"/>
      <c r="V65" s="110"/>
      <c r="W65" s="110"/>
    </row>
    <row r="66" spans="1:23" s="137" customFormat="1">
      <c r="A66" s="110"/>
      <c r="B66" s="110"/>
      <c r="C66" s="110"/>
      <c r="D66" s="128"/>
      <c r="E66" s="128"/>
      <c r="F66" s="128"/>
      <c r="G66" s="128"/>
      <c r="H66" s="110"/>
      <c r="I66" s="128"/>
      <c r="J66" s="128"/>
      <c r="K66" s="128"/>
      <c r="M66" s="110"/>
      <c r="Q66" s="110"/>
      <c r="R66" s="110"/>
      <c r="S66" s="110"/>
      <c r="T66" s="110"/>
      <c r="U66" s="110"/>
      <c r="V66" s="110"/>
      <c r="W66" s="110"/>
    </row>
    <row r="67" spans="1:23" s="137" customFormat="1">
      <c r="A67" s="110"/>
      <c r="B67" s="110"/>
      <c r="C67" s="110"/>
      <c r="D67" s="128"/>
      <c r="E67" s="128"/>
      <c r="F67" s="128"/>
      <c r="G67" s="128"/>
      <c r="H67" s="110"/>
      <c r="I67" s="128"/>
      <c r="J67" s="128"/>
      <c r="K67" s="128"/>
      <c r="M67" s="110"/>
      <c r="Q67" s="110"/>
      <c r="R67" s="110"/>
      <c r="S67" s="110"/>
      <c r="T67" s="110"/>
      <c r="U67" s="110"/>
      <c r="V67" s="110"/>
      <c r="W67" s="110"/>
    </row>
    <row r="68" spans="1:23" s="137" customFormat="1">
      <c r="A68" s="110"/>
      <c r="B68" s="110"/>
      <c r="C68" s="110"/>
      <c r="D68" s="128"/>
      <c r="E68" s="128"/>
      <c r="F68" s="128"/>
      <c r="G68" s="128"/>
      <c r="H68" s="110"/>
      <c r="I68" s="128"/>
      <c r="J68" s="128"/>
      <c r="K68" s="128"/>
      <c r="M68" s="110"/>
      <c r="Q68" s="110"/>
      <c r="R68" s="110"/>
      <c r="S68" s="110"/>
      <c r="T68" s="110"/>
      <c r="U68" s="110"/>
      <c r="V68" s="110"/>
      <c r="W68" s="110"/>
    </row>
    <row r="69" spans="1:23" s="137" customFormat="1">
      <c r="A69" s="110"/>
      <c r="B69" s="110"/>
      <c r="C69" s="110"/>
      <c r="D69" s="128"/>
      <c r="E69" s="128"/>
      <c r="F69" s="128"/>
      <c r="G69" s="128"/>
      <c r="H69" s="110"/>
      <c r="M69" s="110"/>
      <c r="Q69" s="110"/>
      <c r="R69" s="110"/>
      <c r="S69" s="110"/>
      <c r="T69" s="110"/>
      <c r="U69" s="110"/>
      <c r="V69" s="110"/>
      <c r="W69" s="110"/>
    </row>
    <row r="70" spans="1:23" s="137" customFormat="1">
      <c r="A70" s="110"/>
      <c r="B70" s="110"/>
      <c r="C70" s="110"/>
      <c r="D70" s="128"/>
      <c r="E70" s="128"/>
      <c r="F70" s="128"/>
      <c r="G70" s="128"/>
      <c r="H70" s="110"/>
      <c r="M70" s="110"/>
      <c r="Q70" s="110"/>
      <c r="R70" s="110"/>
      <c r="S70" s="110"/>
      <c r="T70" s="110"/>
      <c r="U70" s="110"/>
      <c r="V70" s="110"/>
      <c r="W70" s="110"/>
    </row>
  </sheetData>
  <mergeCells count="2">
    <mergeCell ref="A41:P41"/>
    <mergeCell ref="A29:B30"/>
  </mergeCells>
  <pageMargins left="0.8" right="0.74803149606299213" top="0.98425196850393704" bottom="0.98425196850393704" header="0.51181102362204722" footer="0.51181102362204722"/>
  <pageSetup paperSize="9" scale="42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A56B6-5A4D-4942-88F6-81E395E551EA}">
  <dimension ref="A1:X80"/>
  <sheetViews>
    <sheetView showZeros="0" view="pageBreakPreview" zoomScale="73" zoomScaleNormal="70" zoomScaleSheetLayoutView="73" zoomScalePageLayoutView="85" workbookViewId="0">
      <selection activeCell="B5" sqref="B5:I8"/>
    </sheetView>
  </sheetViews>
  <sheetFormatPr baseColWidth="10" defaultColWidth="56.54296875" defaultRowHeight="14.25" customHeight="1"/>
  <cols>
    <col min="1" max="1" width="50" style="233" customWidth="1"/>
    <col min="2" max="2" width="66.81640625" style="233" customWidth="1"/>
    <col min="3" max="3" width="9.7265625" style="255" customWidth="1"/>
    <col min="4" max="4" width="3.54296875" style="256" customWidth="1"/>
    <col min="5" max="5" width="2" style="256" customWidth="1"/>
    <col min="6" max="8" width="9.453125" style="256" customWidth="1"/>
    <col min="9" max="9" width="17.1796875" style="256" customWidth="1"/>
    <col min="10" max="11" width="7.1796875" style="233" customWidth="1"/>
    <col min="12" max="16384" width="56.54296875" style="233"/>
  </cols>
  <sheetData>
    <row r="1" spans="1:9" ht="14.25" customHeight="1">
      <c r="A1" s="204"/>
      <c r="B1" s="204"/>
      <c r="C1" s="232"/>
      <c r="D1" s="210"/>
      <c r="E1" s="210"/>
      <c r="F1" s="210"/>
      <c r="G1" s="210"/>
      <c r="H1" s="210"/>
      <c r="I1" s="210"/>
    </row>
    <row r="2" spans="1:9" ht="18">
      <c r="A2" s="678" t="s">
        <v>707</v>
      </c>
      <c r="B2" s="679"/>
      <c r="C2" s="679"/>
      <c r="D2" s="679"/>
      <c r="E2" s="679"/>
      <c r="F2" s="679"/>
      <c r="G2" s="679"/>
      <c r="H2" s="679"/>
      <c r="I2" s="679"/>
    </row>
    <row r="3" spans="1:9" ht="14.25" customHeight="1" thickBot="1">
      <c r="A3" s="204"/>
      <c r="B3" s="204"/>
      <c r="C3" s="593"/>
      <c r="D3" s="594"/>
      <c r="E3" s="594"/>
      <c r="F3" s="594"/>
      <c r="G3" s="594"/>
      <c r="H3" s="594"/>
      <c r="I3" s="594"/>
    </row>
    <row r="4" spans="1:9" ht="14.25" customHeight="1" thickBot="1">
      <c r="A4" s="234" t="s">
        <v>301</v>
      </c>
      <c r="B4" s="680" t="s">
        <v>345</v>
      </c>
      <c r="C4" s="208"/>
      <c r="D4" s="208"/>
      <c r="E4" s="594"/>
      <c r="F4" s="594"/>
      <c r="G4" s="594"/>
      <c r="H4" s="594"/>
      <c r="I4" s="594"/>
    </row>
    <row r="5" spans="1:9" ht="14.25" customHeight="1">
      <c r="A5" s="204"/>
      <c r="B5" s="596" t="s">
        <v>670</v>
      </c>
      <c r="C5" s="596"/>
      <c r="D5" s="259"/>
      <c r="E5" s="594"/>
      <c r="F5" s="594"/>
      <c r="G5" s="594"/>
      <c r="H5" s="594"/>
      <c r="I5" s="594"/>
    </row>
    <row r="6" spans="1:9" ht="15.5">
      <c r="A6" s="204"/>
      <c r="B6" s="608" t="s">
        <v>671</v>
      </c>
      <c r="C6" s="609"/>
      <c r="D6" s="609"/>
      <c r="E6" s="626"/>
      <c r="F6" s="626"/>
      <c r="G6" s="626"/>
      <c r="H6" s="626"/>
      <c r="I6" s="626"/>
    </row>
    <row r="7" spans="1:9" ht="14.25" customHeight="1">
      <c r="A7" s="204"/>
      <c r="B7" s="596" t="s">
        <v>672</v>
      </c>
      <c r="C7" s="596"/>
      <c r="D7" s="261"/>
      <c r="E7" s="594"/>
      <c r="F7" s="605" t="s">
        <v>53</v>
      </c>
      <c r="G7" s="605"/>
      <c r="H7" s="605"/>
      <c r="I7" s="605"/>
    </row>
    <row r="8" spans="1:9" ht="14.25" customHeight="1">
      <c r="B8" s="596" t="s">
        <v>673</v>
      </c>
      <c r="C8" s="596"/>
      <c r="D8" s="261"/>
      <c r="E8" s="594"/>
      <c r="F8" s="604"/>
      <c r="G8" s="604"/>
      <c r="H8" s="604"/>
      <c r="I8" s="604"/>
    </row>
    <row r="9" spans="1:9" ht="14.25" customHeight="1" thickBot="1">
      <c r="A9" s="238"/>
      <c r="B9" s="204"/>
      <c r="C9" s="232"/>
      <c r="D9" s="210"/>
      <c r="E9" s="210"/>
      <c r="F9" s="607" t="s">
        <v>41</v>
      </c>
      <c r="G9" s="607"/>
      <c r="H9" s="607"/>
      <c r="I9" s="607"/>
    </row>
    <row r="10" spans="1:9" ht="14.25" customHeight="1" thickTop="1">
      <c r="A10" s="593" t="s">
        <v>46</v>
      </c>
      <c r="B10" s="593"/>
      <c r="C10" s="232"/>
      <c r="D10" s="594"/>
      <c r="E10" s="594"/>
      <c r="F10" s="594"/>
      <c r="G10" s="594"/>
      <c r="H10" s="594"/>
      <c r="I10" s="594"/>
    </row>
    <row r="11" spans="1:9" ht="14.25" customHeight="1" thickBot="1">
      <c r="A11" s="240" t="s">
        <v>42</v>
      </c>
      <c r="B11" s="240"/>
      <c r="C11" s="595" t="s">
        <v>78</v>
      </c>
      <c r="D11" s="593"/>
      <c r="E11" s="594"/>
      <c r="F11" s="216" t="s">
        <v>344</v>
      </c>
      <c r="G11" s="595" t="s">
        <v>44</v>
      </c>
      <c r="H11" s="595" t="s">
        <v>77</v>
      </c>
      <c r="I11" s="595" t="s">
        <v>41</v>
      </c>
    </row>
    <row r="12" spans="1:9" ht="14.25" customHeight="1" thickTop="1">
      <c r="A12" s="593"/>
      <c r="B12" s="593"/>
      <c r="C12" s="232"/>
      <c r="D12" s="594"/>
      <c r="E12" s="594"/>
      <c r="F12" s="594"/>
      <c r="G12" s="594"/>
      <c r="H12" s="594"/>
      <c r="I12" s="594"/>
    </row>
    <row r="13" spans="1:9" ht="14.25" customHeight="1">
      <c r="A13" s="243" t="s">
        <v>721</v>
      </c>
      <c r="B13" s="243" t="s">
        <v>723</v>
      </c>
      <c r="C13" s="232"/>
      <c r="D13" s="594"/>
      <c r="E13" s="594"/>
      <c r="F13" s="594"/>
      <c r="G13" s="594"/>
      <c r="H13" s="594"/>
      <c r="I13" s="594"/>
    </row>
    <row r="14" spans="1:9" ht="14.25" customHeight="1">
      <c r="A14" s="243" t="s">
        <v>721</v>
      </c>
      <c r="B14" s="243" t="s">
        <v>724</v>
      </c>
      <c r="C14" s="244"/>
      <c r="D14" s="210"/>
      <c r="E14" s="232"/>
      <c r="F14" s="232"/>
      <c r="G14" s="232"/>
      <c r="H14" s="232"/>
      <c r="I14" s="232"/>
    </row>
    <row r="15" spans="1:9" ht="14.25" customHeight="1">
      <c r="A15" s="243"/>
      <c r="B15" s="243"/>
      <c r="C15" s="248"/>
      <c r="D15" s="248"/>
      <c r="E15" s="248"/>
      <c r="F15" s="248"/>
      <c r="G15" s="248"/>
      <c r="H15" s="248"/>
      <c r="I15" s="248"/>
    </row>
    <row r="16" spans="1:9" ht="14.25" customHeight="1">
      <c r="A16" s="243" t="s">
        <v>722</v>
      </c>
      <c r="B16" s="243" t="s">
        <v>725</v>
      </c>
      <c r="C16" s="248"/>
      <c r="D16" s="248"/>
      <c r="E16" s="248"/>
      <c r="F16" s="248"/>
      <c r="G16" s="248"/>
      <c r="H16" s="248"/>
      <c r="I16" s="248"/>
    </row>
    <row r="17" spans="1:13" ht="14.25" customHeight="1">
      <c r="A17" s="243" t="s">
        <v>722</v>
      </c>
      <c r="B17" s="243" t="s">
        <v>726</v>
      </c>
      <c r="C17" s="248"/>
      <c r="D17" s="248"/>
      <c r="E17" s="248"/>
      <c r="F17" s="248"/>
      <c r="G17" s="248"/>
      <c r="H17" s="248"/>
      <c r="I17" s="248"/>
    </row>
    <row r="18" spans="1:13" ht="14.25" customHeight="1">
      <c r="A18" s="243" t="s">
        <v>722</v>
      </c>
      <c r="B18" s="243" t="s">
        <v>727</v>
      </c>
      <c r="C18" s="248"/>
      <c r="D18" s="248"/>
      <c r="E18" s="248"/>
      <c r="F18" s="248"/>
      <c r="G18" s="248"/>
      <c r="H18" s="248"/>
      <c r="I18" s="248"/>
      <c r="K18" s="249"/>
      <c r="L18" s="249"/>
      <c r="M18" s="249"/>
    </row>
    <row r="19" spans="1:13" ht="14.25" customHeight="1">
      <c r="A19" s="243" t="s">
        <v>722</v>
      </c>
      <c r="B19" s="243" t="s">
        <v>728</v>
      </c>
      <c r="C19" s="248"/>
      <c r="D19" s="248"/>
      <c r="E19" s="248"/>
      <c r="F19" s="248"/>
      <c r="G19" s="248"/>
      <c r="H19" s="248"/>
      <c r="I19" s="248"/>
      <c r="K19" s="249"/>
      <c r="L19" s="249"/>
      <c r="M19" s="249"/>
    </row>
    <row r="20" spans="1:13" ht="14.25" customHeight="1">
      <c r="A20" s="243" t="s">
        <v>722</v>
      </c>
      <c r="B20" s="243" t="s">
        <v>729</v>
      </c>
      <c r="C20" s="248"/>
      <c r="D20" s="248"/>
      <c r="E20" s="248"/>
      <c r="F20" s="248"/>
      <c r="G20" s="248"/>
      <c r="H20" s="248"/>
      <c r="I20" s="248"/>
    </row>
    <row r="21" spans="1:13" ht="14.25" customHeight="1">
      <c r="A21" s="243" t="s">
        <v>722</v>
      </c>
      <c r="B21" s="243" t="s">
        <v>730</v>
      </c>
      <c r="C21" s="248"/>
      <c r="D21" s="248"/>
      <c r="E21" s="248"/>
      <c r="F21" s="248"/>
      <c r="G21" s="248"/>
      <c r="H21" s="248"/>
      <c r="I21" s="248"/>
      <c r="K21" s="249"/>
      <c r="L21" s="249"/>
      <c r="M21" s="249"/>
    </row>
    <row r="22" spans="1:13" ht="14.25" customHeight="1">
      <c r="A22" s="243" t="s">
        <v>722</v>
      </c>
      <c r="B22" s="243" t="s">
        <v>731</v>
      </c>
      <c r="C22" s="248"/>
      <c r="D22" s="248"/>
      <c r="E22" s="248"/>
      <c r="F22" s="248"/>
      <c r="G22" s="248"/>
      <c r="H22" s="248"/>
      <c r="I22" s="248"/>
      <c r="K22" s="249"/>
      <c r="L22" s="249"/>
      <c r="M22" s="249"/>
    </row>
    <row r="23" spans="1:13" ht="14">
      <c r="A23" s="243" t="s">
        <v>722</v>
      </c>
      <c r="B23" s="243" t="s">
        <v>732</v>
      </c>
      <c r="C23" s="248"/>
      <c r="D23" s="248"/>
      <c r="E23" s="248"/>
      <c r="F23" s="248"/>
      <c r="G23" s="248"/>
      <c r="H23" s="248"/>
      <c r="I23" s="248"/>
      <c r="K23" s="249"/>
      <c r="L23" s="249"/>
      <c r="M23" s="249"/>
    </row>
    <row r="24" spans="1:13" ht="14.25" customHeight="1">
      <c r="A24" s="243" t="s">
        <v>722</v>
      </c>
      <c r="B24" s="243" t="s">
        <v>733</v>
      </c>
      <c r="C24" s="248"/>
      <c r="D24" s="248"/>
      <c r="E24" s="248"/>
      <c r="F24" s="248"/>
      <c r="G24" s="248"/>
      <c r="H24" s="248"/>
      <c r="I24" s="248"/>
      <c r="K24" s="249"/>
      <c r="L24" s="249"/>
      <c r="M24" s="249"/>
    </row>
    <row r="25" spans="1:13" ht="14">
      <c r="A25" s="243" t="s">
        <v>722</v>
      </c>
      <c r="B25" s="243" t="s">
        <v>734</v>
      </c>
      <c r="C25" s="248"/>
      <c r="D25" s="248"/>
      <c r="E25" s="248"/>
      <c r="F25" s="248"/>
      <c r="G25" s="248"/>
      <c r="H25" s="248"/>
      <c r="I25" s="248"/>
      <c r="K25" s="249"/>
      <c r="L25" s="249"/>
      <c r="M25" s="249"/>
    </row>
    <row r="26" spans="1:13" ht="14.25" customHeight="1">
      <c r="A26" s="243" t="s">
        <v>722</v>
      </c>
      <c r="B26" s="243" t="s">
        <v>735</v>
      </c>
      <c r="C26" s="248"/>
      <c r="D26" s="248"/>
      <c r="E26" s="248"/>
      <c r="F26" s="248"/>
      <c r="G26" s="248"/>
      <c r="H26" s="248"/>
      <c r="I26" s="248"/>
      <c r="K26" s="249"/>
      <c r="L26" s="249"/>
      <c r="M26" s="249"/>
    </row>
    <row r="27" spans="1:13" ht="14">
      <c r="A27" s="243" t="s">
        <v>722</v>
      </c>
      <c r="B27" s="243" t="s">
        <v>736</v>
      </c>
      <c r="C27" s="248"/>
      <c r="D27" s="248"/>
      <c r="E27" s="248"/>
      <c r="F27" s="248"/>
      <c r="G27" s="248"/>
      <c r="H27" s="248"/>
      <c r="I27" s="248"/>
      <c r="K27" s="249"/>
      <c r="L27" s="249"/>
      <c r="M27" s="249"/>
    </row>
    <row r="28" spans="1:13" ht="14.25" customHeight="1">
      <c r="A28" s="243" t="s">
        <v>722</v>
      </c>
      <c r="B28" s="243" t="s">
        <v>737</v>
      </c>
      <c r="C28" s="248"/>
      <c r="D28" s="248"/>
      <c r="E28" s="248"/>
      <c r="F28" s="248"/>
      <c r="G28" s="248"/>
      <c r="H28" s="248"/>
      <c r="I28" s="248"/>
      <c r="K28" s="249"/>
      <c r="L28" s="249"/>
      <c r="M28" s="249"/>
    </row>
    <row r="29" spans="1:13" ht="14.25" customHeight="1">
      <c r="A29" s="243" t="s">
        <v>722</v>
      </c>
      <c r="B29" s="243" t="s">
        <v>738</v>
      </c>
      <c r="C29" s="248"/>
      <c r="D29" s="248"/>
      <c r="E29" s="248"/>
      <c r="F29" s="248"/>
      <c r="G29" s="248"/>
      <c r="H29" s="248"/>
      <c r="I29" s="248"/>
      <c r="K29" s="249"/>
      <c r="L29" s="249"/>
      <c r="M29" s="249"/>
    </row>
    <row r="30" spans="1:13" ht="14.25" customHeight="1">
      <c r="A30" s="243" t="s">
        <v>722</v>
      </c>
      <c r="B30" s="243" t="s">
        <v>739</v>
      </c>
      <c r="C30" s="248"/>
      <c r="D30" s="248"/>
      <c r="E30" s="248"/>
      <c r="F30" s="248"/>
      <c r="G30" s="248"/>
      <c r="H30" s="248"/>
      <c r="I30" s="248"/>
      <c r="K30" s="249"/>
      <c r="L30" s="249"/>
      <c r="M30" s="249"/>
    </row>
    <row r="31" spans="1:13" ht="14.25" customHeight="1">
      <c r="A31" s="243" t="s">
        <v>722</v>
      </c>
      <c r="B31" s="243" t="s">
        <v>740</v>
      </c>
      <c r="C31" s="248"/>
      <c r="D31" s="248"/>
      <c r="E31" s="248"/>
      <c r="F31" s="248"/>
      <c r="G31" s="248"/>
      <c r="H31" s="248"/>
      <c r="I31" s="248"/>
      <c r="K31" s="249"/>
      <c r="L31" s="249"/>
      <c r="M31" s="249"/>
    </row>
    <row r="32" spans="1:13" ht="14.25" customHeight="1">
      <c r="A32" s="243" t="s">
        <v>722</v>
      </c>
      <c r="B32" s="243" t="s">
        <v>741</v>
      </c>
      <c r="C32" s="248"/>
      <c r="D32" s="248"/>
      <c r="E32" s="248"/>
      <c r="F32" s="248"/>
      <c r="G32" s="248"/>
      <c r="H32" s="248"/>
      <c r="I32" s="248"/>
      <c r="K32" s="249"/>
      <c r="L32" s="249"/>
      <c r="M32" s="249"/>
    </row>
    <row r="33" spans="1:13" ht="14.25" customHeight="1">
      <c r="A33" s="243" t="s">
        <v>722</v>
      </c>
      <c r="B33" s="243" t="s">
        <v>742</v>
      </c>
      <c r="C33" s="248"/>
      <c r="D33" s="248"/>
      <c r="E33" s="248"/>
      <c r="F33" s="248"/>
      <c r="G33" s="248"/>
      <c r="H33" s="248"/>
      <c r="I33" s="248"/>
      <c r="K33" s="249"/>
      <c r="L33" s="249"/>
      <c r="M33" s="249"/>
    </row>
    <row r="34" spans="1:13" ht="14.25" customHeight="1">
      <c r="A34" s="243"/>
      <c r="B34" s="247"/>
      <c r="C34" s="248"/>
      <c r="D34" s="248"/>
      <c r="E34" s="248"/>
      <c r="F34" s="248"/>
      <c r="G34" s="248"/>
      <c r="H34" s="248"/>
      <c r="I34" s="248"/>
      <c r="K34" s="249"/>
      <c r="L34" s="249"/>
      <c r="M34" s="249"/>
    </row>
    <row r="35" spans="1:13" ht="14.25" customHeight="1">
      <c r="A35" s="243"/>
      <c r="B35" s="247"/>
      <c r="C35" s="248"/>
      <c r="D35" s="248"/>
      <c r="E35" s="248"/>
      <c r="F35" s="248"/>
      <c r="G35" s="248"/>
      <c r="H35" s="248"/>
      <c r="I35" s="248"/>
      <c r="K35" s="249"/>
      <c r="L35" s="249"/>
      <c r="M35" s="249"/>
    </row>
    <row r="36" spans="1:13" ht="14.25" customHeight="1">
      <c r="A36" s="243"/>
      <c r="B36" s="624" t="s">
        <v>298</v>
      </c>
      <c r="C36" s="624"/>
      <c r="D36" s="624"/>
      <c r="E36" s="624"/>
      <c r="F36" s="624"/>
      <c r="G36" s="624"/>
      <c r="H36" s="624"/>
      <c r="I36" s="248"/>
      <c r="K36" s="249"/>
      <c r="L36" s="249"/>
      <c r="M36" s="249"/>
    </row>
    <row r="37" spans="1:13" ht="14.25" customHeight="1">
      <c r="A37" s="243"/>
      <c r="B37" s="625"/>
      <c r="C37" s="625"/>
      <c r="D37" s="625"/>
      <c r="E37" s="625"/>
      <c r="F37" s="625"/>
      <c r="G37" s="625"/>
      <c r="H37" s="625"/>
      <c r="I37" s="248"/>
      <c r="K37" s="249"/>
      <c r="L37" s="249"/>
      <c r="M37" s="249"/>
    </row>
    <row r="38" spans="1:13" ht="14.25" customHeight="1">
      <c r="A38" s="243"/>
      <c r="B38" s="247"/>
      <c r="C38" s="248"/>
      <c r="D38" s="248"/>
      <c r="E38" s="248"/>
      <c r="F38" s="248"/>
      <c r="G38" s="248"/>
      <c r="H38" s="248"/>
      <c r="I38" s="248"/>
      <c r="K38" s="249"/>
      <c r="L38" s="249"/>
      <c r="M38" s="249"/>
    </row>
    <row r="39" spans="1:13" ht="14.25" customHeight="1">
      <c r="A39" s="204"/>
      <c r="B39" s="204"/>
      <c r="C39" s="204"/>
      <c r="D39" s="204"/>
      <c r="E39" s="204"/>
      <c r="F39" s="204"/>
      <c r="G39" s="204"/>
      <c r="H39" s="204"/>
      <c r="I39" s="204"/>
    </row>
    <row r="40" spans="1:13" ht="14.25" customHeight="1">
      <c r="A40" s="252"/>
      <c r="B40" s="252"/>
      <c r="C40" s="253"/>
      <c r="D40" s="254"/>
      <c r="E40" s="254"/>
      <c r="F40" s="254"/>
      <c r="G40" s="254"/>
      <c r="H40" s="254"/>
      <c r="I40" s="254"/>
    </row>
    <row r="41" spans="1:13" ht="14.25" customHeight="1">
      <c r="A41" s="252"/>
      <c r="B41" s="252"/>
      <c r="C41" s="253"/>
      <c r="D41" s="254"/>
      <c r="E41" s="254"/>
      <c r="F41" s="254"/>
      <c r="G41" s="254"/>
      <c r="H41" s="254"/>
      <c r="I41" s="254"/>
    </row>
    <row r="80" spans="1:24" s="256" customFormat="1" ht="14.25" customHeight="1">
      <c r="A80" s="233"/>
      <c r="B80" s="233"/>
      <c r="C80" s="255"/>
      <c r="J80" s="233"/>
      <c r="K80" s="233"/>
      <c r="L80" s="233"/>
      <c r="M80" s="233"/>
      <c r="N80" s="233"/>
      <c r="O80" s="233"/>
      <c r="P80" s="233"/>
      <c r="Q80" s="233"/>
      <c r="R80" s="233"/>
      <c r="S80" s="233"/>
      <c r="T80" s="233"/>
      <c r="U80" s="233"/>
      <c r="V80" s="233"/>
      <c r="W80" s="233"/>
      <c r="X80" s="233"/>
    </row>
  </sheetData>
  <mergeCells count="5">
    <mergeCell ref="A2:I2"/>
    <mergeCell ref="B36:H37"/>
    <mergeCell ref="B6:I6"/>
    <mergeCell ref="F7:I8"/>
    <mergeCell ref="F9:I9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45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95195-5692-4AA0-872C-D52B51D5D994}">
  <dimension ref="A1:Y79"/>
  <sheetViews>
    <sheetView showZeros="0" view="pageBreakPreview" zoomScale="73" zoomScaleNormal="70" zoomScaleSheetLayoutView="73" zoomScalePageLayoutView="85" workbookViewId="0">
      <selection activeCell="I11" sqref="I11"/>
    </sheetView>
  </sheetViews>
  <sheetFormatPr baseColWidth="10" defaultColWidth="56.54296875" defaultRowHeight="14.25" customHeight="1"/>
  <cols>
    <col min="1" max="1" width="50" style="233" customWidth="1"/>
    <col min="2" max="2" width="66.81640625" style="233" customWidth="1"/>
    <col min="3" max="3" width="11" style="233" customWidth="1"/>
    <col min="4" max="4" width="9.7265625" style="255" customWidth="1"/>
    <col min="5" max="5" width="3.54296875" style="256" customWidth="1"/>
    <col min="6" max="6" width="2" style="256" customWidth="1"/>
    <col min="7" max="9" width="9.453125" style="256" customWidth="1"/>
    <col min="10" max="10" width="17.1796875" style="256" customWidth="1"/>
    <col min="11" max="12" width="7.1796875" style="233" customWidth="1"/>
    <col min="13" max="16384" width="56.54296875" style="233"/>
  </cols>
  <sheetData>
    <row r="1" spans="1:10" ht="14.25" customHeight="1">
      <c r="A1" s="204"/>
      <c r="B1" s="204"/>
      <c r="C1" s="204"/>
      <c r="D1" s="232"/>
      <c r="E1" s="210"/>
      <c r="F1" s="210"/>
      <c r="G1" s="210"/>
      <c r="H1" s="210"/>
      <c r="I1" s="210"/>
      <c r="J1" s="210"/>
    </row>
    <row r="2" spans="1:10" ht="14.25" customHeight="1">
      <c r="A2" s="204"/>
      <c r="B2" s="263"/>
      <c r="C2" s="231" t="s">
        <v>707</v>
      </c>
      <c r="D2" s="593"/>
      <c r="E2" s="594"/>
      <c r="F2" s="594"/>
      <c r="G2" s="594"/>
      <c r="H2" s="594"/>
      <c r="I2" s="594"/>
      <c r="J2" s="594"/>
    </row>
    <row r="3" spans="1:10" ht="14.25" customHeight="1" thickBot="1">
      <c r="A3" s="204"/>
      <c r="B3" s="204"/>
      <c r="C3" s="593"/>
      <c r="D3" s="593"/>
      <c r="E3" s="594"/>
      <c r="F3" s="594"/>
      <c r="G3" s="594"/>
      <c r="H3" s="594"/>
      <c r="I3" s="594"/>
      <c r="J3" s="594"/>
    </row>
    <row r="4" spans="1:10" ht="14.25" customHeight="1" thickBot="1">
      <c r="A4" s="69" t="s">
        <v>302</v>
      </c>
      <c r="B4" s="601" t="s">
        <v>345</v>
      </c>
      <c r="C4" s="602"/>
      <c r="D4" s="208"/>
      <c r="E4" s="208"/>
      <c r="F4" s="594"/>
      <c r="G4" s="594"/>
      <c r="H4" s="594"/>
      <c r="I4" s="594"/>
      <c r="J4" s="594"/>
    </row>
    <row r="5" spans="1:10" ht="14.25" customHeight="1">
      <c r="A5" s="204"/>
      <c r="B5" s="596" t="s">
        <v>670</v>
      </c>
      <c r="C5" s="258"/>
      <c r="D5" s="596"/>
      <c r="E5" s="259"/>
      <c r="F5" s="594"/>
      <c r="G5" s="594"/>
      <c r="H5" s="594"/>
      <c r="I5" s="594"/>
      <c r="J5" s="594"/>
    </row>
    <row r="6" spans="1:10" ht="15.5">
      <c r="A6" s="204"/>
      <c r="B6" s="608" t="s">
        <v>671</v>
      </c>
      <c r="C6" s="608"/>
      <c r="D6" s="609"/>
      <c r="E6" s="609"/>
      <c r="F6" s="626"/>
      <c r="G6" s="626"/>
      <c r="H6" s="626"/>
      <c r="I6" s="626"/>
      <c r="J6" s="626"/>
    </row>
    <row r="7" spans="1:10" ht="14.25" customHeight="1">
      <c r="A7" s="204"/>
      <c r="B7" s="596" t="s">
        <v>672</v>
      </c>
      <c r="C7" s="262"/>
      <c r="D7" s="596"/>
      <c r="E7" s="261"/>
      <c r="F7" s="594"/>
      <c r="G7" s="605" t="s">
        <v>53</v>
      </c>
      <c r="H7" s="605"/>
      <c r="I7" s="605"/>
      <c r="J7" s="605"/>
    </row>
    <row r="8" spans="1:10" ht="14.25" customHeight="1">
      <c r="B8" s="596" t="s">
        <v>673</v>
      </c>
      <c r="C8" s="596"/>
      <c r="D8" s="596"/>
      <c r="E8" s="261"/>
      <c r="F8" s="594"/>
      <c r="G8" s="604"/>
      <c r="H8" s="604"/>
      <c r="I8" s="604"/>
      <c r="J8" s="604"/>
    </row>
    <row r="9" spans="1:10" ht="14.25" customHeight="1" thickBot="1">
      <c r="A9" s="238"/>
      <c r="B9" s="204"/>
      <c r="C9" s="204"/>
      <c r="D9" s="232"/>
      <c r="E9" s="210"/>
      <c r="F9" s="210"/>
      <c r="G9" s="607" t="s">
        <v>41</v>
      </c>
      <c r="H9" s="607"/>
      <c r="I9" s="607"/>
      <c r="J9" s="607"/>
    </row>
    <row r="10" spans="1:10" ht="14.25" customHeight="1" thickTop="1">
      <c r="A10" s="593" t="s">
        <v>46</v>
      </c>
      <c r="B10" s="593"/>
      <c r="C10" s="593"/>
      <c r="D10" s="232"/>
      <c r="E10" s="594"/>
      <c r="F10" s="594"/>
      <c r="G10" s="594"/>
      <c r="H10" s="594"/>
      <c r="I10" s="594"/>
      <c r="J10" s="594"/>
    </row>
    <row r="11" spans="1:10" ht="14.25" customHeight="1" thickBot="1">
      <c r="A11" s="240" t="s">
        <v>42</v>
      </c>
      <c r="B11" s="240"/>
      <c r="C11" s="241"/>
      <c r="D11" s="595" t="s">
        <v>78</v>
      </c>
      <c r="E11" s="593"/>
      <c r="F11" s="594"/>
      <c r="G11" s="216" t="s">
        <v>344</v>
      </c>
      <c r="H11" s="595" t="s">
        <v>44</v>
      </c>
      <c r="I11" s="595" t="s">
        <v>77</v>
      </c>
      <c r="J11" s="595" t="s">
        <v>41</v>
      </c>
    </row>
    <row r="12" spans="1:10" ht="14.25" customHeight="1" thickTop="1">
      <c r="A12" s="593"/>
      <c r="B12" s="593"/>
      <c r="C12" s="593"/>
      <c r="D12" s="232"/>
      <c r="E12" s="594"/>
      <c r="F12" s="594"/>
      <c r="G12" s="594"/>
      <c r="H12" s="594"/>
      <c r="I12" s="594"/>
      <c r="J12" s="594"/>
    </row>
    <row r="13" spans="1:10" ht="14.25" customHeight="1">
      <c r="A13" s="243" t="s">
        <v>721</v>
      </c>
      <c r="B13" s="243" t="s">
        <v>723</v>
      </c>
      <c r="C13" s="593"/>
      <c r="D13" s="232"/>
      <c r="E13" s="594"/>
      <c r="F13" s="594"/>
      <c r="G13" s="594"/>
      <c r="H13" s="594"/>
      <c r="I13" s="594"/>
      <c r="J13" s="594"/>
    </row>
    <row r="14" spans="1:10" ht="14.25" customHeight="1">
      <c r="A14" s="243"/>
      <c r="B14" s="243"/>
      <c r="C14" s="247"/>
      <c r="D14" s="248"/>
      <c r="E14" s="248"/>
      <c r="F14" s="248"/>
      <c r="G14" s="248"/>
      <c r="H14" s="248"/>
      <c r="I14" s="248"/>
      <c r="J14" s="248"/>
    </row>
    <row r="15" spans="1:10" ht="14.25" customHeight="1">
      <c r="A15" s="243" t="s">
        <v>722</v>
      </c>
      <c r="B15" s="243" t="s">
        <v>725</v>
      </c>
      <c r="C15" s="247"/>
      <c r="D15" s="248"/>
      <c r="E15" s="248"/>
      <c r="F15" s="248"/>
      <c r="G15" s="248"/>
      <c r="H15" s="248"/>
      <c r="I15" s="248"/>
      <c r="J15" s="248"/>
    </row>
    <row r="16" spans="1:10" ht="14.25" customHeight="1">
      <c r="A16" s="243" t="s">
        <v>722</v>
      </c>
      <c r="B16" s="243" t="s">
        <v>726</v>
      </c>
      <c r="C16" s="247"/>
      <c r="D16" s="248"/>
      <c r="E16" s="248"/>
      <c r="F16" s="248"/>
      <c r="G16" s="248"/>
      <c r="H16" s="248"/>
      <c r="I16" s="248"/>
      <c r="J16" s="248"/>
    </row>
    <row r="17" spans="1:14" ht="14.25" customHeight="1">
      <c r="A17" s="243" t="s">
        <v>722</v>
      </c>
      <c r="B17" s="243" t="s">
        <v>727</v>
      </c>
      <c r="C17" s="247"/>
      <c r="D17" s="248"/>
      <c r="E17" s="248"/>
      <c r="F17" s="248"/>
      <c r="G17" s="248"/>
      <c r="H17" s="248"/>
      <c r="I17" s="248"/>
      <c r="J17" s="248"/>
      <c r="L17" s="249"/>
      <c r="M17" s="249"/>
      <c r="N17" s="249"/>
    </row>
    <row r="18" spans="1:14" ht="14.25" customHeight="1">
      <c r="A18" s="243" t="s">
        <v>722</v>
      </c>
      <c r="B18" s="243" t="s">
        <v>728</v>
      </c>
      <c r="C18" s="247"/>
      <c r="D18" s="248"/>
      <c r="E18" s="248"/>
      <c r="F18" s="248"/>
      <c r="G18" s="248"/>
      <c r="H18" s="248"/>
      <c r="I18" s="248"/>
      <c r="J18" s="248"/>
      <c r="L18" s="249"/>
      <c r="M18" s="249"/>
      <c r="N18" s="249"/>
    </row>
    <row r="19" spans="1:14" ht="14.25" customHeight="1">
      <c r="A19" s="243" t="s">
        <v>722</v>
      </c>
      <c r="B19" s="243" t="s">
        <v>729</v>
      </c>
      <c r="C19" s="247"/>
      <c r="D19" s="248"/>
      <c r="E19" s="248"/>
      <c r="F19" s="248"/>
      <c r="G19" s="248"/>
      <c r="H19" s="248"/>
      <c r="I19" s="248"/>
      <c r="J19" s="248"/>
    </row>
    <row r="20" spans="1:14" ht="14.25" customHeight="1">
      <c r="A20" s="243" t="s">
        <v>722</v>
      </c>
      <c r="B20" s="243" t="s">
        <v>730</v>
      </c>
      <c r="C20" s="247"/>
      <c r="D20" s="248"/>
      <c r="E20" s="248"/>
      <c r="F20" s="248"/>
      <c r="G20" s="248"/>
      <c r="H20" s="248"/>
      <c r="I20" s="248"/>
      <c r="J20" s="248"/>
      <c r="L20" s="249"/>
      <c r="M20" s="249"/>
      <c r="N20" s="249"/>
    </row>
    <row r="21" spans="1:14" ht="14.25" customHeight="1">
      <c r="A21" s="243" t="s">
        <v>722</v>
      </c>
      <c r="B21" s="243" t="s">
        <v>731</v>
      </c>
      <c r="C21" s="247"/>
      <c r="D21" s="248"/>
      <c r="E21" s="248"/>
      <c r="F21" s="248"/>
      <c r="G21" s="248"/>
      <c r="H21" s="248"/>
      <c r="I21" s="248"/>
      <c r="J21" s="248"/>
      <c r="L21" s="249"/>
      <c r="M21" s="249"/>
      <c r="N21" s="249"/>
    </row>
    <row r="22" spans="1:14" ht="14">
      <c r="A22" s="243" t="s">
        <v>722</v>
      </c>
      <c r="B22" s="243" t="s">
        <v>732</v>
      </c>
      <c r="C22" s="247"/>
      <c r="D22" s="248"/>
      <c r="E22" s="248"/>
      <c r="F22" s="248"/>
      <c r="G22" s="248"/>
      <c r="H22" s="248"/>
      <c r="I22" s="248"/>
      <c r="J22" s="248"/>
      <c r="L22" s="249"/>
      <c r="M22" s="249"/>
      <c r="N22" s="249"/>
    </row>
    <row r="23" spans="1:14" ht="14.25" customHeight="1">
      <c r="A23" s="243" t="s">
        <v>722</v>
      </c>
      <c r="B23" s="243" t="s">
        <v>733</v>
      </c>
      <c r="C23" s="247"/>
      <c r="D23" s="248"/>
      <c r="E23" s="248"/>
      <c r="F23" s="248"/>
      <c r="G23" s="248"/>
      <c r="H23" s="248"/>
      <c r="I23" s="248"/>
      <c r="J23" s="248"/>
      <c r="L23" s="249"/>
      <c r="M23" s="249"/>
      <c r="N23" s="249"/>
    </row>
    <row r="24" spans="1:14" ht="14">
      <c r="A24" s="243" t="s">
        <v>722</v>
      </c>
      <c r="B24" s="243" t="s">
        <v>734</v>
      </c>
      <c r="C24" s="247"/>
      <c r="D24" s="248"/>
      <c r="E24" s="248"/>
      <c r="F24" s="248"/>
      <c r="G24" s="248"/>
      <c r="H24" s="248"/>
      <c r="I24" s="248"/>
      <c r="J24" s="248"/>
      <c r="L24" s="249"/>
      <c r="M24" s="249"/>
      <c r="N24" s="249"/>
    </row>
    <row r="25" spans="1:14" ht="14.25" customHeight="1">
      <c r="A25" s="243" t="s">
        <v>722</v>
      </c>
      <c r="B25" s="243" t="s">
        <v>735</v>
      </c>
      <c r="C25" s="247"/>
      <c r="D25" s="248"/>
      <c r="E25" s="248"/>
      <c r="F25" s="248"/>
      <c r="G25" s="248"/>
      <c r="H25" s="248"/>
      <c r="I25" s="248"/>
      <c r="J25" s="248"/>
      <c r="L25" s="249"/>
      <c r="M25" s="249"/>
      <c r="N25" s="249"/>
    </row>
    <row r="26" spans="1:14" ht="14">
      <c r="A26" s="243" t="s">
        <v>722</v>
      </c>
      <c r="B26" s="243" t="s">
        <v>736</v>
      </c>
      <c r="C26" s="247"/>
      <c r="D26" s="248"/>
      <c r="E26" s="248"/>
      <c r="F26" s="248"/>
      <c r="G26" s="248"/>
      <c r="H26" s="248"/>
      <c r="I26" s="248"/>
      <c r="J26" s="248"/>
      <c r="L26" s="249"/>
      <c r="M26" s="249"/>
      <c r="N26" s="249"/>
    </row>
    <row r="27" spans="1:14" ht="14.25" customHeight="1">
      <c r="A27" s="243" t="s">
        <v>722</v>
      </c>
      <c r="B27" s="243" t="s">
        <v>737</v>
      </c>
      <c r="C27" s="247"/>
      <c r="D27" s="248"/>
      <c r="E27" s="248"/>
      <c r="F27" s="248"/>
      <c r="G27" s="248"/>
      <c r="H27" s="248"/>
      <c r="I27" s="248"/>
      <c r="J27" s="248"/>
      <c r="L27" s="249"/>
      <c r="M27" s="249"/>
      <c r="N27" s="249"/>
    </row>
    <row r="28" spans="1:14" ht="14.25" customHeight="1">
      <c r="A28" s="243" t="s">
        <v>722</v>
      </c>
      <c r="B28" s="243" t="s">
        <v>738</v>
      </c>
      <c r="C28" s="247"/>
      <c r="D28" s="248"/>
      <c r="E28" s="248"/>
      <c r="F28" s="248"/>
      <c r="G28" s="248"/>
      <c r="H28" s="248"/>
      <c r="I28" s="248"/>
      <c r="J28" s="248"/>
      <c r="L28" s="249"/>
      <c r="M28" s="249"/>
      <c r="N28" s="249"/>
    </row>
    <row r="29" spans="1:14" ht="14.25" customHeight="1">
      <c r="A29" s="243" t="s">
        <v>722</v>
      </c>
      <c r="B29" s="243" t="s">
        <v>739</v>
      </c>
      <c r="C29" s="247"/>
      <c r="D29" s="248"/>
      <c r="E29" s="248"/>
      <c r="F29" s="248"/>
      <c r="G29" s="248"/>
      <c r="H29" s="248"/>
      <c r="I29" s="248"/>
      <c r="J29" s="248"/>
      <c r="L29" s="249"/>
      <c r="M29" s="249"/>
      <c r="N29" s="249"/>
    </row>
    <row r="30" spans="1:14" ht="14.25" customHeight="1">
      <c r="A30" s="243" t="s">
        <v>722</v>
      </c>
      <c r="B30" s="243" t="s">
        <v>740</v>
      </c>
      <c r="C30" s="247"/>
      <c r="D30" s="248"/>
      <c r="E30" s="248"/>
      <c r="F30" s="248"/>
      <c r="G30" s="248"/>
      <c r="H30" s="248"/>
      <c r="I30" s="248"/>
      <c r="J30" s="248"/>
      <c r="L30" s="249"/>
      <c r="M30" s="249"/>
      <c r="N30" s="249"/>
    </row>
    <row r="31" spans="1:14" ht="14.25" customHeight="1">
      <c r="A31" s="243" t="s">
        <v>722</v>
      </c>
      <c r="B31" s="243" t="s">
        <v>741</v>
      </c>
      <c r="C31" s="247"/>
      <c r="D31" s="248"/>
      <c r="E31" s="248"/>
      <c r="F31" s="248"/>
      <c r="G31" s="248"/>
      <c r="H31" s="248"/>
      <c r="I31" s="248"/>
      <c r="J31" s="248"/>
      <c r="L31" s="249"/>
      <c r="M31" s="249"/>
      <c r="N31" s="249"/>
    </row>
    <row r="32" spans="1:14" ht="14.25" customHeight="1">
      <c r="A32" s="243" t="s">
        <v>722</v>
      </c>
      <c r="B32" s="243" t="s">
        <v>742</v>
      </c>
      <c r="C32" s="247"/>
      <c r="D32" s="248"/>
      <c r="E32" s="248"/>
      <c r="F32" s="248"/>
      <c r="G32" s="248"/>
      <c r="H32" s="248"/>
      <c r="I32" s="248"/>
      <c r="J32" s="248"/>
      <c r="L32" s="249"/>
      <c r="M32" s="249"/>
      <c r="N32" s="249"/>
    </row>
    <row r="33" spans="1:14" ht="14.25" customHeight="1">
      <c r="A33" s="243"/>
      <c r="B33" s="247"/>
      <c r="C33" s="247"/>
      <c r="D33" s="248"/>
      <c r="E33" s="248"/>
      <c r="F33" s="248"/>
      <c r="G33" s="248"/>
      <c r="H33" s="248"/>
      <c r="I33" s="248"/>
      <c r="J33" s="248"/>
      <c r="L33" s="249"/>
      <c r="M33" s="249"/>
      <c r="N33" s="249"/>
    </row>
    <row r="34" spans="1:14" ht="14.25" customHeight="1">
      <c r="A34" s="243"/>
      <c r="B34" s="247"/>
      <c r="C34" s="247"/>
      <c r="D34" s="248"/>
      <c r="E34" s="248"/>
      <c r="F34" s="248"/>
      <c r="G34" s="248"/>
      <c r="H34" s="248"/>
      <c r="I34" s="248"/>
      <c r="J34" s="248"/>
      <c r="L34" s="249"/>
      <c r="M34" s="249"/>
      <c r="N34" s="249"/>
    </row>
    <row r="35" spans="1:14" ht="14.25" customHeight="1">
      <c r="A35" s="243"/>
      <c r="B35" s="624" t="s">
        <v>298</v>
      </c>
      <c r="C35" s="624"/>
      <c r="D35" s="624"/>
      <c r="E35" s="624"/>
      <c r="F35" s="624"/>
      <c r="G35" s="624"/>
      <c r="H35" s="624"/>
      <c r="I35" s="624"/>
      <c r="J35" s="248"/>
      <c r="L35" s="249"/>
      <c r="M35" s="249"/>
      <c r="N35" s="249"/>
    </row>
    <row r="36" spans="1:14" ht="14.25" customHeight="1">
      <c r="A36" s="243"/>
      <c r="B36" s="625"/>
      <c r="C36" s="625"/>
      <c r="D36" s="625"/>
      <c r="E36" s="625"/>
      <c r="F36" s="625"/>
      <c r="G36" s="625"/>
      <c r="H36" s="625"/>
      <c r="I36" s="625"/>
      <c r="J36" s="248"/>
      <c r="L36" s="249"/>
      <c r="M36" s="249"/>
      <c r="N36" s="249"/>
    </row>
    <row r="37" spans="1:14" ht="14.25" customHeight="1">
      <c r="A37" s="243"/>
      <c r="B37" s="247"/>
      <c r="C37" s="247"/>
      <c r="D37" s="248"/>
      <c r="E37" s="248"/>
      <c r="F37" s="248"/>
      <c r="G37" s="248"/>
      <c r="H37" s="248"/>
      <c r="I37" s="248"/>
      <c r="J37" s="248"/>
      <c r="L37" s="249"/>
      <c r="M37" s="249"/>
      <c r="N37" s="249"/>
    </row>
    <row r="38" spans="1:14" ht="14.25" customHeight="1">
      <c r="A38" s="204"/>
      <c r="B38" s="204"/>
      <c r="C38" s="204"/>
      <c r="D38" s="204"/>
      <c r="E38" s="204"/>
      <c r="F38" s="204"/>
      <c r="G38" s="204"/>
      <c r="H38" s="204"/>
      <c r="I38" s="204"/>
      <c r="J38" s="204"/>
    </row>
    <row r="39" spans="1:14" ht="14.25" customHeight="1">
      <c r="A39" s="252"/>
      <c r="B39" s="252"/>
      <c r="C39" s="252"/>
      <c r="D39" s="253"/>
      <c r="E39" s="254"/>
      <c r="F39" s="254"/>
      <c r="G39" s="254"/>
      <c r="H39" s="254"/>
      <c r="I39" s="254"/>
      <c r="J39" s="254"/>
    </row>
    <row r="40" spans="1:14" ht="14.25" customHeight="1">
      <c r="A40" s="252"/>
      <c r="B40" s="252"/>
      <c r="C40" s="252"/>
      <c r="D40" s="253"/>
      <c r="E40" s="254"/>
      <c r="F40" s="254"/>
      <c r="G40" s="254"/>
      <c r="H40" s="254"/>
      <c r="I40" s="254"/>
      <c r="J40" s="254"/>
    </row>
    <row r="79" spans="1:25" s="256" customFormat="1" ht="14.25" customHeight="1">
      <c r="A79" s="233"/>
      <c r="B79" s="233"/>
      <c r="C79" s="233"/>
      <c r="D79" s="255"/>
      <c r="K79" s="233"/>
      <c r="L79" s="233"/>
      <c r="M79" s="233"/>
      <c r="N79" s="233"/>
      <c r="O79" s="233"/>
      <c r="P79" s="233"/>
      <c r="Q79" s="233"/>
      <c r="R79" s="233"/>
      <c r="S79" s="233"/>
      <c r="T79" s="233"/>
      <c r="U79" s="233"/>
      <c r="V79" s="233"/>
      <c r="W79" s="233"/>
      <c r="X79" s="233"/>
      <c r="Y79" s="233"/>
    </row>
  </sheetData>
  <mergeCells count="5">
    <mergeCell ref="B4:C4"/>
    <mergeCell ref="G7:J8"/>
    <mergeCell ref="G9:J9"/>
    <mergeCell ref="B35:I36"/>
    <mergeCell ref="B6:J6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45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864D8-55F4-4463-B48B-9A84BA4E06A7}">
  <dimension ref="A1:Y79"/>
  <sheetViews>
    <sheetView showZeros="0" view="pageBreakPreview" zoomScale="73" zoomScaleNormal="70" zoomScaleSheetLayoutView="73" zoomScalePageLayoutView="85" workbookViewId="0">
      <selection activeCell="A24" sqref="A24"/>
    </sheetView>
  </sheetViews>
  <sheetFormatPr baseColWidth="10" defaultColWidth="56.54296875" defaultRowHeight="14.25" customHeight="1"/>
  <cols>
    <col min="1" max="1" width="50" style="233" customWidth="1"/>
    <col min="2" max="2" width="66.81640625" style="233" customWidth="1"/>
    <col min="3" max="3" width="11" style="233" customWidth="1"/>
    <col min="4" max="4" width="9.7265625" style="255" customWidth="1"/>
    <col min="5" max="5" width="3.54296875" style="256" customWidth="1"/>
    <col min="6" max="6" width="2" style="256" customWidth="1"/>
    <col min="7" max="9" width="9.453125" style="256" customWidth="1"/>
    <col min="10" max="10" width="17.1796875" style="256" customWidth="1"/>
    <col min="11" max="12" width="7.1796875" style="233" customWidth="1"/>
    <col min="13" max="16384" width="56.54296875" style="233"/>
  </cols>
  <sheetData>
    <row r="1" spans="1:10" ht="14.25" customHeight="1">
      <c r="A1" s="204"/>
      <c r="B1" s="204"/>
      <c r="C1" s="204"/>
      <c r="D1" s="232"/>
      <c r="E1" s="210"/>
      <c r="F1" s="210"/>
      <c r="G1" s="210"/>
      <c r="H1" s="210"/>
      <c r="I1" s="210"/>
      <c r="J1" s="210"/>
    </row>
    <row r="2" spans="1:10" ht="14.25" customHeight="1">
      <c r="A2" s="204"/>
      <c r="B2" s="263"/>
      <c r="C2" s="231" t="s">
        <v>707</v>
      </c>
      <c r="D2" s="593"/>
      <c r="E2" s="594"/>
      <c r="F2" s="594"/>
      <c r="G2" s="594"/>
      <c r="H2" s="594"/>
      <c r="I2" s="594"/>
      <c r="J2" s="594"/>
    </row>
    <row r="3" spans="1:10" ht="14.25" customHeight="1" thickBot="1">
      <c r="A3" s="204"/>
      <c r="B3" s="204"/>
      <c r="C3" s="593"/>
      <c r="D3" s="593"/>
      <c r="E3" s="594"/>
      <c r="F3" s="594"/>
      <c r="G3" s="594"/>
      <c r="H3" s="594"/>
      <c r="I3" s="594"/>
      <c r="J3" s="594"/>
    </row>
    <row r="4" spans="1:10" ht="14.25" customHeight="1" thickBot="1">
      <c r="A4" s="201" t="s">
        <v>349</v>
      </c>
      <c r="B4" s="601" t="s">
        <v>345</v>
      </c>
      <c r="C4" s="602"/>
      <c r="D4" s="208"/>
      <c r="E4" s="208"/>
      <c r="F4" s="594"/>
      <c r="G4" s="594"/>
      <c r="H4" s="594"/>
      <c r="I4" s="594"/>
      <c r="J4" s="594"/>
    </row>
    <row r="5" spans="1:10" ht="14.25" customHeight="1">
      <c r="A5" s="204"/>
      <c r="B5" s="596" t="s">
        <v>670</v>
      </c>
      <c r="C5" s="258"/>
      <c r="D5" s="596"/>
      <c r="E5" s="259"/>
      <c r="F5" s="594"/>
      <c r="G5" s="594"/>
      <c r="H5" s="594"/>
      <c r="I5" s="594"/>
      <c r="J5" s="594"/>
    </row>
    <row r="6" spans="1:10" ht="15.5">
      <c r="A6" s="204"/>
      <c r="B6" s="608" t="s">
        <v>671</v>
      </c>
      <c r="C6" s="608"/>
      <c r="D6" s="609"/>
      <c r="E6" s="609"/>
      <c r="F6" s="626"/>
      <c r="G6" s="626"/>
      <c r="H6" s="626"/>
      <c r="I6" s="626"/>
      <c r="J6" s="626"/>
    </row>
    <row r="7" spans="1:10" ht="14.25" customHeight="1">
      <c r="A7" s="204"/>
      <c r="B7" s="596" t="s">
        <v>672</v>
      </c>
      <c r="C7" s="262"/>
      <c r="D7" s="596"/>
      <c r="E7" s="261"/>
      <c r="F7" s="594"/>
      <c r="G7" s="605" t="s">
        <v>53</v>
      </c>
      <c r="H7" s="605"/>
      <c r="I7" s="605"/>
      <c r="J7" s="605"/>
    </row>
    <row r="8" spans="1:10" ht="14.25" customHeight="1">
      <c r="B8" s="596" t="s">
        <v>673</v>
      </c>
      <c r="C8" s="596"/>
      <c r="D8" s="596"/>
      <c r="E8" s="261"/>
      <c r="F8" s="594"/>
      <c r="G8" s="604"/>
      <c r="H8" s="604"/>
      <c r="I8" s="604"/>
      <c r="J8" s="604"/>
    </row>
    <row r="9" spans="1:10" ht="14.25" customHeight="1" thickBot="1">
      <c r="A9" s="238"/>
      <c r="B9" s="204"/>
      <c r="C9" s="204"/>
      <c r="D9" s="232"/>
      <c r="E9" s="210"/>
      <c r="F9" s="210"/>
      <c r="G9" s="607" t="s">
        <v>41</v>
      </c>
      <c r="H9" s="607"/>
      <c r="I9" s="607"/>
      <c r="J9" s="607"/>
    </row>
    <row r="10" spans="1:10" ht="14.25" customHeight="1" thickTop="1">
      <c r="A10" s="593" t="s">
        <v>46</v>
      </c>
      <c r="B10" s="593"/>
      <c r="C10" s="593"/>
      <c r="D10" s="232"/>
      <c r="E10" s="594"/>
      <c r="F10" s="594"/>
      <c r="G10" s="594"/>
      <c r="H10" s="594"/>
      <c r="I10" s="594"/>
      <c r="J10" s="594"/>
    </row>
    <row r="11" spans="1:10" ht="14.25" customHeight="1" thickBot="1">
      <c r="A11" s="240" t="s">
        <v>42</v>
      </c>
      <c r="B11" s="240"/>
      <c r="C11" s="241"/>
      <c r="D11" s="595" t="s">
        <v>78</v>
      </c>
      <c r="E11" s="593"/>
      <c r="F11" s="594"/>
      <c r="G11" s="216" t="s">
        <v>344</v>
      </c>
      <c r="H11" s="595" t="s">
        <v>44</v>
      </c>
      <c r="I11" s="595" t="s">
        <v>77</v>
      </c>
      <c r="J11" s="595" t="s">
        <v>41</v>
      </c>
    </row>
    <row r="12" spans="1:10" ht="14.25" customHeight="1" thickTop="1">
      <c r="A12" s="593"/>
      <c r="B12" s="593"/>
      <c r="C12" s="593"/>
      <c r="D12" s="232"/>
      <c r="E12" s="594"/>
      <c r="F12" s="594"/>
      <c r="G12" s="594"/>
      <c r="H12" s="594"/>
      <c r="I12" s="594"/>
      <c r="J12" s="594"/>
    </row>
    <row r="13" spans="1:10" ht="14.25" customHeight="1">
      <c r="A13" s="243" t="s">
        <v>721</v>
      </c>
      <c r="B13" s="243" t="s">
        <v>723</v>
      </c>
      <c r="C13" s="593"/>
      <c r="D13" s="232"/>
      <c r="E13" s="594"/>
      <c r="F13" s="594"/>
      <c r="G13" s="594"/>
      <c r="H13" s="594"/>
      <c r="I13" s="594"/>
      <c r="J13" s="594"/>
    </row>
    <row r="14" spans="1:10" ht="14.25" customHeight="1">
      <c r="A14" s="243"/>
      <c r="B14" s="243"/>
      <c r="C14" s="247"/>
      <c r="D14" s="248"/>
      <c r="E14" s="248"/>
      <c r="F14" s="248"/>
      <c r="G14" s="248"/>
      <c r="H14" s="248"/>
      <c r="I14" s="248"/>
      <c r="J14" s="248"/>
    </row>
    <row r="15" spans="1:10" ht="14.25" customHeight="1">
      <c r="A15" s="243" t="s">
        <v>722</v>
      </c>
      <c r="B15" s="243" t="s">
        <v>725</v>
      </c>
      <c r="C15" s="247"/>
      <c r="D15" s="248"/>
      <c r="E15" s="248"/>
      <c r="F15" s="248"/>
      <c r="G15" s="248"/>
      <c r="H15" s="248"/>
      <c r="I15" s="248"/>
      <c r="J15" s="248"/>
    </row>
    <row r="16" spans="1:10" ht="14.25" customHeight="1">
      <c r="A16" s="243" t="s">
        <v>722</v>
      </c>
      <c r="B16" s="243" t="s">
        <v>726</v>
      </c>
      <c r="C16" s="247"/>
      <c r="D16" s="248"/>
      <c r="E16" s="248"/>
      <c r="F16" s="248"/>
      <c r="G16" s="248"/>
      <c r="H16" s="248"/>
      <c r="I16" s="248"/>
      <c r="J16" s="248"/>
    </row>
    <row r="17" spans="1:14" ht="14.25" customHeight="1">
      <c r="A17" s="243" t="s">
        <v>722</v>
      </c>
      <c r="B17" s="243" t="s">
        <v>727</v>
      </c>
      <c r="C17" s="247"/>
      <c r="D17" s="248"/>
      <c r="E17" s="248"/>
      <c r="F17" s="248"/>
      <c r="G17" s="248"/>
      <c r="H17" s="248"/>
      <c r="I17" s="248"/>
      <c r="J17" s="248"/>
      <c r="L17" s="249"/>
      <c r="M17" s="249"/>
      <c r="N17" s="249"/>
    </row>
    <row r="18" spans="1:14" ht="14.25" customHeight="1">
      <c r="A18" s="243" t="s">
        <v>722</v>
      </c>
      <c r="B18" s="243" t="s">
        <v>728</v>
      </c>
      <c r="C18" s="247"/>
      <c r="D18" s="248"/>
      <c r="E18" s="248"/>
      <c r="F18" s="248"/>
      <c r="G18" s="248"/>
      <c r="H18" s="248"/>
      <c r="I18" s="248"/>
      <c r="J18" s="248"/>
      <c r="L18" s="249"/>
      <c r="M18" s="249"/>
      <c r="N18" s="249"/>
    </row>
    <row r="19" spans="1:14" ht="14.25" customHeight="1">
      <c r="A19" s="243" t="s">
        <v>722</v>
      </c>
      <c r="B19" s="243" t="s">
        <v>729</v>
      </c>
      <c r="C19" s="247"/>
      <c r="D19" s="248"/>
      <c r="E19" s="248"/>
      <c r="F19" s="248"/>
      <c r="G19" s="248"/>
      <c r="H19" s="248"/>
      <c r="I19" s="248"/>
      <c r="J19" s="248"/>
    </row>
    <row r="20" spans="1:14" ht="14.25" customHeight="1">
      <c r="A20" s="243" t="s">
        <v>722</v>
      </c>
      <c r="B20" s="243" t="s">
        <v>730</v>
      </c>
      <c r="C20" s="247"/>
      <c r="D20" s="248"/>
      <c r="E20" s="248"/>
      <c r="F20" s="248"/>
      <c r="G20" s="248"/>
      <c r="H20" s="248"/>
      <c r="I20" s="248"/>
      <c r="J20" s="248"/>
      <c r="L20" s="249"/>
      <c r="M20" s="249"/>
      <c r="N20" s="249"/>
    </row>
    <row r="21" spans="1:14" ht="14.25" customHeight="1">
      <c r="A21" s="243" t="s">
        <v>722</v>
      </c>
      <c r="B21" s="243" t="s">
        <v>731</v>
      </c>
      <c r="C21" s="247"/>
      <c r="D21" s="248"/>
      <c r="E21" s="248"/>
      <c r="F21" s="248"/>
      <c r="G21" s="248"/>
      <c r="H21" s="248"/>
      <c r="I21" s="248"/>
      <c r="J21" s="248"/>
      <c r="L21" s="249"/>
      <c r="M21" s="249"/>
      <c r="N21" s="249"/>
    </row>
    <row r="22" spans="1:14" ht="14">
      <c r="A22" s="243" t="s">
        <v>722</v>
      </c>
      <c r="B22" s="243" t="s">
        <v>732</v>
      </c>
      <c r="C22" s="247"/>
      <c r="D22" s="248"/>
      <c r="E22" s="248"/>
      <c r="F22" s="248"/>
      <c r="G22" s="248"/>
      <c r="H22" s="248"/>
      <c r="I22" s="248"/>
      <c r="J22" s="248"/>
      <c r="L22" s="249"/>
      <c r="M22" s="249"/>
      <c r="N22" s="249"/>
    </row>
    <row r="23" spans="1:14" ht="14.25" customHeight="1">
      <c r="A23" s="243" t="s">
        <v>722</v>
      </c>
      <c r="B23" s="243" t="s">
        <v>733</v>
      </c>
      <c r="C23" s="247"/>
      <c r="D23" s="248"/>
      <c r="E23" s="248"/>
      <c r="F23" s="248"/>
      <c r="G23" s="248"/>
      <c r="H23" s="248"/>
      <c r="I23" s="248"/>
      <c r="J23" s="248"/>
      <c r="L23" s="249"/>
      <c r="M23" s="249"/>
      <c r="N23" s="249"/>
    </row>
    <row r="24" spans="1:14" ht="14">
      <c r="A24" s="243" t="s">
        <v>722</v>
      </c>
      <c r="B24" s="243" t="s">
        <v>734</v>
      </c>
      <c r="C24" s="247"/>
      <c r="D24" s="248"/>
      <c r="E24" s="248"/>
      <c r="F24" s="248"/>
      <c r="G24" s="248"/>
      <c r="H24" s="248"/>
      <c r="I24" s="248"/>
      <c r="J24" s="248"/>
      <c r="L24" s="249"/>
      <c r="M24" s="249"/>
      <c r="N24" s="249"/>
    </row>
    <row r="25" spans="1:14" ht="14.25" customHeight="1">
      <c r="A25" s="243" t="s">
        <v>722</v>
      </c>
      <c r="B25" s="243" t="s">
        <v>735</v>
      </c>
      <c r="C25" s="247"/>
      <c r="D25" s="248"/>
      <c r="E25" s="248"/>
      <c r="F25" s="248"/>
      <c r="G25" s="248"/>
      <c r="H25" s="248"/>
      <c r="I25" s="248"/>
      <c r="J25" s="248"/>
      <c r="L25" s="249"/>
      <c r="M25" s="249"/>
      <c r="N25" s="249"/>
    </row>
    <row r="26" spans="1:14" ht="14">
      <c r="A26" s="243" t="s">
        <v>722</v>
      </c>
      <c r="B26" s="243" t="s">
        <v>736</v>
      </c>
      <c r="C26" s="247"/>
      <c r="D26" s="248"/>
      <c r="E26" s="248"/>
      <c r="F26" s="248"/>
      <c r="G26" s="248"/>
      <c r="H26" s="248"/>
      <c r="I26" s="248"/>
      <c r="J26" s="248"/>
      <c r="L26" s="249"/>
      <c r="M26" s="249"/>
      <c r="N26" s="249"/>
    </row>
    <row r="27" spans="1:14" ht="14.25" customHeight="1">
      <c r="A27" s="243" t="s">
        <v>722</v>
      </c>
      <c r="B27" s="243" t="s">
        <v>737</v>
      </c>
      <c r="C27" s="247"/>
      <c r="D27" s="248"/>
      <c r="E27" s="248"/>
      <c r="F27" s="248"/>
      <c r="G27" s="248"/>
      <c r="H27" s="248"/>
      <c r="I27" s="248"/>
      <c r="J27" s="248"/>
      <c r="L27" s="249"/>
      <c r="M27" s="249"/>
      <c r="N27" s="249"/>
    </row>
    <row r="28" spans="1:14" ht="14.25" customHeight="1">
      <c r="A28" s="243" t="s">
        <v>722</v>
      </c>
      <c r="B28" s="243" t="s">
        <v>738</v>
      </c>
      <c r="C28" s="247"/>
      <c r="D28" s="248"/>
      <c r="E28" s="248"/>
      <c r="F28" s="248"/>
      <c r="G28" s="248"/>
      <c r="H28" s="248"/>
      <c r="I28" s="248"/>
      <c r="J28" s="248"/>
      <c r="L28" s="249"/>
      <c r="M28" s="249"/>
      <c r="N28" s="249"/>
    </row>
    <row r="29" spans="1:14" ht="14.25" customHeight="1">
      <c r="A29" s="243" t="s">
        <v>722</v>
      </c>
      <c r="B29" s="243" t="s">
        <v>739</v>
      </c>
      <c r="C29" s="247"/>
      <c r="D29" s="248"/>
      <c r="E29" s="248"/>
      <c r="F29" s="248"/>
      <c r="G29" s="248"/>
      <c r="H29" s="248"/>
      <c r="I29" s="248"/>
      <c r="J29" s="248"/>
      <c r="L29" s="249"/>
      <c r="M29" s="249"/>
      <c r="N29" s="249"/>
    </row>
    <row r="30" spans="1:14" ht="14.25" customHeight="1">
      <c r="A30" s="243" t="s">
        <v>722</v>
      </c>
      <c r="B30" s="243" t="s">
        <v>740</v>
      </c>
      <c r="C30" s="247"/>
      <c r="D30" s="248"/>
      <c r="E30" s="248"/>
      <c r="F30" s="248"/>
      <c r="G30" s="248"/>
      <c r="H30" s="248"/>
      <c r="I30" s="248"/>
      <c r="J30" s="248"/>
      <c r="L30" s="249"/>
      <c r="M30" s="249"/>
      <c r="N30" s="249"/>
    </row>
    <row r="31" spans="1:14" ht="14.25" customHeight="1">
      <c r="A31" s="243" t="s">
        <v>722</v>
      </c>
      <c r="B31" s="243" t="s">
        <v>741</v>
      </c>
      <c r="C31" s="247"/>
      <c r="D31" s="248"/>
      <c r="E31" s="248"/>
      <c r="F31" s="248"/>
      <c r="G31" s="248"/>
      <c r="H31" s="248"/>
      <c r="I31" s="248"/>
      <c r="J31" s="248"/>
      <c r="L31" s="249"/>
      <c r="M31" s="249"/>
      <c r="N31" s="249"/>
    </row>
    <row r="32" spans="1:14" ht="14.25" customHeight="1">
      <c r="A32" s="243" t="s">
        <v>722</v>
      </c>
      <c r="B32" s="243" t="s">
        <v>742</v>
      </c>
      <c r="C32" s="247"/>
      <c r="D32" s="248"/>
      <c r="E32" s="248"/>
      <c r="F32" s="248"/>
      <c r="G32" s="248"/>
      <c r="H32" s="248"/>
      <c r="I32" s="248"/>
      <c r="J32" s="248"/>
      <c r="L32" s="249"/>
      <c r="M32" s="249"/>
      <c r="N32" s="249"/>
    </row>
    <row r="33" spans="1:14" ht="14.25" customHeight="1">
      <c r="A33" s="243"/>
      <c r="B33" s="247"/>
      <c r="C33" s="247"/>
      <c r="D33" s="248"/>
      <c r="E33" s="248"/>
      <c r="F33" s="248"/>
      <c r="G33" s="248"/>
      <c r="H33" s="248"/>
      <c r="I33" s="248"/>
      <c r="J33" s="248"/>
      <c r="L33" s="249"/>
      <c r="M33" s="249"/>
      <c r="N33" s="249"/>
    </row>
    <row r="34" spans="1:14" ht="14.25" customHeight="1">
      <c r="A34" s="243"/>
      <c r="B34" s="247"/>
      <c r="C34" s="247"/>
      <c r="D34" s="248"/>
      <c r="E34" s="248"/>
      <c r="F34" s="248"/>
      <c r="G34" s="248"/>
      <c r="H34" s="248"/>
      <c r="I34" s="248"/>
      <c r="J34" s="248"/>
      <c r="L34" s="249"/>
      <c r="M34" s="249"/>
      <c r="N34" s="249"/>
    </row>
    <row r="35" spans="1:14" ht="14.25" customHeight="1">
      <c r="A35" s="243"/>
      <c r="B35" s="624" t="s">
        <v>298</v>
      </c>
      <c r="C35" s="624"/>
      <c r="D35" s="624"/>
      <c r="E35" s="624"/>
      <c r="F35" s="624"/>
      <c r="G35" s="624"/>
      <c r="H35" s="624"/>
      <c r="I35" s="624"/>
      <c r="J35" s="248"/>
      <c r="L35" s="249"/>
      <c r="M35" s="249"/>
      <c r="N35" s="249"/>
    </row>
    <row r="36" spans="1:14" ht="14.25" customHeight="1">
      <c r="A36" s="243"/>
      <c r="B36" s="625"/>
      <c r="C36" s="625"/>
      <c r="D36" s="625"/>
      <c r="E36" s="625"/>
      <c r="F36" s="625"/>
      <c r="G36" s="625"/>
      <c r="H36" s="625"/>
      <c r="I36" s="625"/>
      <c r="J36" s="248"/>
      <c r="L36" s="249"/>
      <c r="M36" s="249"/>
      <c r="N36" s="249"/>
    </row>
    <row r="37" spans="1:14" ht="14.25" customHeight="1">
      <c r="A37" s="243"/>
      <c r="B37" s="247"/>
      <c r="C37" s="247"/>
      <c r="D37" s="248"/>
      <c r="E37" s="248"/>
      <c r="F37" s="248"/>
      <c r="G37" s="248"/>
      <c r="H37" s="248"/>
      <c r="I37" s="248"/>
      <c r="J37" s="248"/>
      <c r="L37" s="249"/>
      <c r="M37" s="249"/>
      <c r="N37" s="249"/>
    </row>
    <row r="38" spans="1:14" ht="14.25" customHeight="1">
      <c r="A38" s="204"/>
      <c r="B38" s="204"/>
      <c r="C38" s="204"/>
      <c r="D38" s="204"/>
      <c r="E38" s="204"/>
      <c r="F38" s="204"/>
      <c r="G38" s="204"/>
      <c r="H38" s="204"/>
      <c r="I38" s="204"/>
      <c r="J38" s="204"/>
    </row>
    <row r="39" spans="1:14" ht="14.25" customHeight="1">
      <c r="A39" s="252"/>
      <c r="B39" s="252"/>
      <c r="C39" s="252"/>
      <c r="D39" s="253"/>
      <c r="E39" s="254"/>
      <c r="F39" s="254"/>
      <c r="G39" s="254"/>
      <c r="H39" s="254"/>
      <c r="I39" s="254"/>
      <c r="J39" s="254"/>
    </row>
    <row r="40" spans="1:14" ht="14.25" customHeight="1">
      <c r="A40" s="252"/>
      <c r="B40" s="252"/>
      <c r="C40" s="252"/>
      <c r="D40" s="253"/>
      <c r="E40" s="254"/>
      <c r="F40" s="254"/>
      <c r="G40" s="254"/>
      <c r="H40" s="254"/>
      <c r="I40" s="254"/>
      <c r="J40" s="254"/>
    </row>
    <row r="79" spans="1:25" s="256" customFormat="1" ht="14.25" customHeight="1">
      <c r="A79" s="233"/>
      <c r="B79" s="233"/>
      <c r="C79" s="233"/>
      <c r="D79" s="255"/>
      <c r="K79" s="233"/>
      <c r="L79" s="233"/>
      <c r="M79" s="233"/>
      <c r="N79" s="233"/>
      <c r="O79" s="233"/>
      <c r="P79" s="233"/>
      <c r="Q79" s="233"/>
      <c r="R79" s="233"/>
      <c r="S79" s="233"/>
      <c r="T79" s="233"/>
      <c r="U79" s="233"/>
      <c r="V79" s="233"/>
      <c r="W79" s="233"/>
      <c r="X79" s="233"/>
      <c r="Y79" s="233"/>
    </row>
  </sheetData>
  <mergeCells count="5">
    <mergeCell ref="B4:C4"/>
    <mergeCell ref="B6:J6"/>
    <mergeCell ref="G7:J8"/>
    <mergeCell ref="G9:J9"/>
    <mergeCell ref="B35:I36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45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897A0-78D1-4336-AD47-DB335FB39394}">
  <dimension ref="A1:Y79"/>
  <sheetViews>
    <sheetView showZeros="0" view="pageBreakPreview" zoomScale="73" zoomScaleNormal="70" zoomScaleSheetLayoutView="73" zoomScalePageLayoutView="85" workbookViewId="0">
      <selection activeCell="A4" sqref="A4"/>
    </sheetView>
  </sheetViews>
  <sheetFormatPr baseColWidth="10" defaultColWidth="56.54296875" defaultRowHeight="14.25" customHeight="1"/>
  <cols>
    <col min="1" max="1" width="56.26953125" style="233" bestFit="1" customWidth="1"/>
    <col min="2" max="2" width="66.81640625" style="233" customWidth="1"/>
    <col min="3" max="3" width="11" style="233" customWidth="1"/>
    <col min="4" max="4" width="9.7265625" style="255" customWidth="1"/>
    <col min="5" max="5" width="3.54296875" style="256" customWidth="1"/>
    <col min="6" max="6" width="2" style="256" customWidth="1"/>
    <col min="7" max="9" width="9.453125" style="256" customWidth="1"/>
    <col min="10" max="10" width="17.1796875" style="256" customWidth="1"/>
    <col min="11" max="12" width="7.1796875" style="233" customWidth="1"/>
    <col min="13" max="16384" width="56.54296875" style="233"/>
  </cols>
  <sheetData>
    <row r="1" spans="1:10" ht="14.25" customHeight="1">
      <c r="A1" s="204"/>
      <c r="B1" s="204"/>
      <c r="C1" s="204"/>
      <c r="D1" s="232"/>
      <c r="E1" s="210"/>
      <c r="F1" s="210"/>
      <c r="G1" s="210"/>
      <c r="H1" s="210"/>
      <c r="I1" s="210"/>
      <c r="J1" s="210"/>
    </row>
    <row r="2" spans="1:10" ht="14.25" customHeight="1">
      <c r="A2" s="665" t="s">
        <v>707</v>
      </c>
      <c r="B2" s="666"/>
      <c r="C2" s="666"/>
      <c r="D2" s="666"/>
      <c r="E2" s="666"/>
      <c r="F2" s="666"/>
      <c r="G2" s="666"/>
      <c r="H2" s="666"/>
      <c r="I2" s="666"/>
      <c r="J2" s="666"/>
    </row>
    <row r="3" spans="1:10" ht="14.25" customHeight="1" thickBot="1">
      <c r="A3" s="204"/>
      <c r="B3" s="204"/>
      <c r="C3" s="593"/>
      <c r="D3" s="593"/>
      <c r="E3" s="594"/>
      <c r="F3" s="594"/>
      <c r="G3" s="594"/>
      <c r="H3" s="594"/>
      <c r="I3" s="594"/>
      <c r="J3" s="594"/>
    </row>
    <row r="4" spans="1:10" ht="14.25" customHeight="1" thickBot="1">
      <c r="A4" s="292" t="s">
        <v>303</v>
      </c>
      <c r="B4" s="601" t="s">
        <v>345</v>
      </c>
      <c r="C4" s="602"/>
      <c r="D4" s="208"/>
      <c r="E4" s="208"/>
      <c r="F4" s="594"/>
      <c r="G4" s="594"/>
      <c r="H4" s="594"/>
      <c r="I4" s="594"/>
      <c r="J4" s="594"/>
    </row>
    <row r="5" spans="1:10" ht="14.25" customHeight="1">
      <c r="A5" s="204"/>
      <c r="B5" s="596" t="s">
        <v>670</v>
      </c>
      <c r="C5" s="258"/>
      <c r="D5" s="596"/>
      <c r="E5" s="259"/>
      <c r="F5" s="594"/>
      <c r="G5" s="594"/>
      <c r="H5" s="594"/>
      <c r="I5" s="594"/>
      <c r="J5" s="594"/>
    </row>
    <row r="6" spans="1:10" ht="15.5">
      <c r="A6" s="204"/>
      <c r="B6" s="608" t="s">
        <v>671</v>
      </c>
      <c r="C6" s="608"/>
      <c r="D6" s="609"/>
      <c r="E6" s="609"/>
      <c r="F6" s="626"/>
      <c r="G6" s="626"/>
      <c r="H6" s="626"/>
      <c r="I6" s="626"/>
      <c r="J6" s="626"/>
    </row>
    <row r="7" spans="1:10" ht="14.25" customHeight="1">
      <c r="A7" s="204"/>
      <c r="B7" s="596" t="s">
        <v>672</v>
      </c>
      <c r="C7" s="262"/>
      <c r="D7" s="596"/>
      <c r="E7" s="261"/>
      <c r="F7" s="594"/>
      <c r="G7" s="605" t="s">
        <v>53</v>
      </c>
      <c r="H7" s="605"/>
      <c r="I7" s="605"/>
      <c r="J7" s="605"/>
    </row>
    <row r="8" spans="1:10" ht="14.25" customHeight="1">
      <c r="B8" s="596" t="s">
        <v>673</v>
      </c>
      <c r="C8" s="596"/>
      <c r="D8" s="596"/>
      <c r="E8" s="261"/>
      <c r="F8" s="594"/>
      <c r="G8" s="604"/>
      <c r="H8" s="604"/>
      <c r="I8" s="604"/>
      <c r="J8" s="604"/>
    </row>
    <row r="9" spans="1:10" ht="14.25" customHeight="1" thickBot="1">
      <c r="A9" s="238"/>
      <c r="B9" s="204"/>
      <c r="C9" s="204"/>
      <c r="D9" s="232"/>
      <c r="E9" s="210"/>
      <c r="F9" s="210"/>
      <c r="G9" s="607" t="s">
        <v>41</v>
      </c>
      <c r="H9" s="607"/>
      <c r="I9" s="607"/>
      <c r="J9" s="607"/>
    </row>
    <row r="10" spans="1:10" ht="14.25" customHeight="1" thickTop="1">
      <c r="A10" s="593" t="s">
        <v>46</v>
      </c>
      <c r="B10" s="593"/>
      <c r="C10" s="593"/>
      <c r="D10" s="232"/>
      <c r="E10" s="594"/>
      <c r="F10" s="594"/>
      <c r="G10" s="594"/>
      <c r="H10" s="594"/>
      <c r="I10" s="594"/>
      <c r="J10" s="594"/>
    </row>
    <row r="11" spans="1:10" ht="14.25" customHeight="1" thickBot="1">
      <c r="A11" s="240" t="s">
        <v>42</v>
      </c>
      <c r="B11" s="240"/>
      <c r="C11" s="241"/>
      <c r="D11" s="595" t="s">
        <v>78</v>
      </c>
      <c r="E11" s="593"/>
      <c r="F11" s="594"/>
      <c r="G11" s="216" t="s">
        <v>344</v>
      </c>
      <c r="H11" s="595" t="s">
        <v>44</v>
      </c>
      <c r="I11" s="595" t="s">
        <v>77</v>
      </c>
      <c r="J11" s="595" t="s">
        <v>41</v>
      </c>
    </row>
    <row r="12" spans="1:10" ht="14.25" customHeight="1" thickTop="1">
      <c r="A12" s="593"/>
      <c r="B12" s="593"/>
      <c r="C12" s="593"/>
      <c r="D12" s="232"/>
      <c r="E12" s="594"/>
      <c r="F12" s="594"/>
      <c r="G12" s="594"/>
      <c r="H12" s="594"/>
      <c r="I12" s="594"/>
      <c r="J12" s="594"/>
    </row>
    <row r="13" spans="1:10" ht="14.25" customHeight="1">
      <c r="A13" s="243" t="s">
        <v>721</v>
      </c>
      <c r="B13" s="243" t="s">
        <v>723</v>
      </c>
      <c r="C13" s="593"/>
      <c r="D13" s="232"/>
      <c r="E13" s="594"/>
      <c r="F13" s="594"/>
      <c r="G13" s="594"/>
      <c r="H13" s="594"/>
      <c r="I13" s="594"/>
      <c r="J13" s="594"/>
    </row>
    <row r="14" spans="1:10" ht="14.25" customHeight="1">
      <c r="A14" s="243"/>
      <c r="B14" s="243"/>
      <c r="C14" s="247"/>
      <c r="D14" s="248"/>
      <c r="E14" s="248"/>
      <c r="F14" s="248"/>
      <c r="G14" s="248"/>
      <c r="H14" s="248"/>
      <c r="I14" s="248"/>
      <c r="J14" s="248"/>
    </row>
    <row r="15" spans="1:10" ht="14.25" customHeight="1">
      <c r="A15" s="243" t="s">
        <v>722</v>
      </c>
      <c r="B15" s="243" t="s">
        <v>725</v>
      </c>
      <c r="C15" s="247"/>
      <c r="D15" s="248"/>
      <c r="E15" s="248"/>
      <c r="F15" s="248"/>
      <c r="G15" s="248"/>
      <c r="H15" s="248"/>
      <c r="I15" s="248"/>
      <c r="J15" s="248"/>
    </row>
    <row r="16" spans="1:10" ht="14.25" customHeight="1">
      <c r="A16" s="243" t="s">
        <v>722</v>
      </c>
      <c r="B16" s="243" t="s">
        <v>726</v>
      </c>
      <c r="C16" s="247"/>
      <c r="D16" s="248"/>
      <c r="E16" s="248"/>
      <c r="F16" s="248"/>
      <c r="G16" s="248"/>
      <c r="H16" s="248"/>
      <c r="I16" s="248"/>
      <c r="J16" s="248"/>
    </row>
    <row r="17" spans="1:14" ht="14.25" customHeight="1">
      <c r="A17" s="243" t="s">
        <v>722</v>
      </c>
      <c r="B17" s="243" t="s">
        <v>727</v>
      </c>
      <c r="C17" s="247"/>
      <c r="D17" s="248"/>
      <c r="E17" s="248"/>
      <c r="F17" s="248"/>
      <c r="G17" s="248"/>
      <c r="H17" s="248"/>
      <c r="I17" s="248"/>
      <c r="J17" s="248"/>
      <c r="L17" s="249"/>
      <c r="M17" s="249"/>
      <c r="N17" s="249"/>
    </row>
    <row r="18" spans="1:14" ht="14.25" customHeight="1">
      <c r="A18" s="243" t="s">
        <v>722</v>
      </c>
      <c r="B18" s="243" t="s">
        <v>728</v>
      </c>
      <c r="C18" s="247"/>
      <c r="D18" s="248"/>
      <c r="E18" s="248"/>
      <c r="F18" s="248"/>
      <c r="G18" s="248"/>
      <c r="H18" s="248"/>
      <c r="I18" s="248"/>
      <c r="J18" s="248"/>
      <c r="L18" s="249"/>
      <c r="M18" s="249"/>
      <c r="N18" s="249"/>
    </row>
    <row r="19" spans="1:14" ht="14.25" customHeight="1">
      <c r="A19" s="243" t="s">
        <v>722</v>
      </c>
      <c r="B19" s="243" t="s">
        <v>729</v>
      </c>
      <c r="C19" s="247"/>
      <c r="D19" s="248"/>
      <c r="E19" s="248"/>
      <c r="F19" s="248"/>
      <c r="G19" s="248"/>
      <c r="H19" s="248"/>
      <c r="I19" s="248"/>
      <c r="J19" s="248"/>
    </row>
    <row r="20" spans="1:14" ht="14.25" customHeight="1">
      <c r="A20" s="243" t="s">
        <v>722</v>
      </c>
      <c r="B20" s="243" t="s">
        <v>730</v>
      </c>
      <c r="C20" s="247"/>
      <c r="D20" s="248"/>
      <c r="E20" s="248"/>
      <c r="F20" s="248"/>
      <c r="G20" s="248"/>
      <c r="H20" s="248"/>
      <c r="I20" s="248"/>
      <c r="J20" s="248"/>
      <c r="L20" s="249"/>
      <c r="M20" s="249"/>
      <c r="N20" s="249"/>
    </row>
    <row r="21" spans="1:14" ht="14.25" customHeight="1">
      <c r="A21" s="243" t="s">
        <v>722</v>
      </c>
      <c r="B21" s="243" t="s">
        <v>731</v>
      </c>
      <c r="C21" s="247"/>
      <c r="D21" s="248"/>
      <c r="E21" s="248"/>
      <c r="F21" s="248"/>
      <c r="G21" s="248"/>
      <c r="H21" s="248"/>
      <c r="I21" s="248"/>
      <c r="J21" s="248"/>
      <c r="L21" s="249"/>
      <c r="M21" s="249"/>
      <c r="N21" s="249"/>
    </row>
    <row r="22" spans="1:14" ht="14">
      <c r="A22" s="243" t="s">
        <v>722</v>
      </c>
      <c r="B22" s="243" t="s">
        <v>732</v>
      </c>
      <c r="C22" s="247"/>
      <c r="D22" s="248"/>
      <c r="E22" s="248"/>
      <c r="F22" s="248"/>
      <c r="G22" s="248"/>
      <c r="H22" s="248"/>
      <c r="I22" s="248"/>
      <c r="J22" s="248"/>
      <c r="L22" s="249"/>
      <c r="M22" s="249"/>
      <c r="N22" s="249"/>
    </row>
    <row r="23" spans="1:14" ht="14.25" customHeight="1">
      <c r="A23" s="243" t="s">
        <v>722</v>
      </c>
      <c r="B23" s="243" t="s">
        <v>733</v>
      </c>
      <c r="C23" s="247"/>
      <c r="D23" s="248"/>
      <c r="E23" s="248"/>
      <c r="F23" s="248"/>
      <c r="G23" s="248"/>
      <c r="H23" s="248"/>
      <c r="I23" s="248"/>
      <c r="J23" s="248"/>
      <c r="L23" s="249"/>
      <c r="M23" s="249"/>
      <c r="N23" s="249"/>
    </row>
    <row r="24" spans="1:14" ht="14">
      <c r="A24" s="243" t="s">
        <v>722</v>
      </c>
      <c r="B24" s="243" t="s">
        <v>734</v>
      </c>
      <c r="C24" s="247"/>
      <c r="D24" s="248"/>
      <c r="E24" s="248"/>
      <c r="F24" s="248"/>
      <c r="G24" s="248"/>
      <c r="H24" s="248"/>
      <c r="I24" s="248"/>
      <c r="J24" s="248"/>
      <c r="L24" s="249"/>
      <c r="M24" s="249"/>
      <c r="N24" s="249"/>
    </row>
    <row r="25" spans="1:14" ht="14.25" customHeight="1">
      <c r="A25" s="243" t="s">
        <v>722</v>
      </c>
      <c r="B25" s="243" t="s">
        <v>735</v>
      </c>
      <c r="C25" s="247"/>
      <c r="D25" s="248"/>
      <c r="E25" s="248"/>
      <c r="F25" s="248"/>
      <c r="G25" s="248"/>
      <c r="H25" s="248"/>
      <c r="I25" s="248"/>
      <c r="J25" s="248"/>
      <c r="L25" s="249"/>
      <c r="M25" s="249"/>
      <c r="N25" s="249"/>
    </row>
    <row r="26" spans="1:14" ht="14">
      <c r="A26" s="243" t="s">
        <v>722</v>
      </c>
      <c r="B26" s="243" t="s">
        <v>736</v>
      </c>
      <c r="C26" s="247"/>
      <c r="D26" s="248"/>
      <c r="E26" s="248"/>
      <c r="F26" s="248"/>
      <c r="G26" s="248"/>
      <c r="H26" s="248"/>
      <c r="I26" s="248"/>
      <c r="J26" s="248"/>
      <c r="L26" s="249"/>
      <c r="M26" s="249"/>
      <c r="N26" s="249"/>
    </row>
    <row r="27" spans="1:14" ht="14.25" customHeight="1">
      <c r="A27" s="243" t="s">
        <v>722</v>
      </c>
      <c r="B27" s="243" t="s">
        <v>737</v>
      </c>
      <c r="C27" s="247"/>
      <c r="D27" s="248"/>
      <c r="E27" s="248"/>
      <c r="F27" s="248"/>
      <c r="G27" s="248"/>
      <c r="H27" s="248"/>
      <c r="I27" s="248"/>
      <c r="J27" s="248"/>
      <c r="L27" s="249"/>
      <c r="M27" s="249"/>
      <c r="N27" s="249"/>
    </row>
    <row r="28" spans="1:14" ht="14.25" customHeight="1">
      <c r="A28" s="243" t="s">
        <v>722</v>
      </c>
      <c r="B28" s="243" t="s">
        <v>738</v>
      </c>
      <c r="C28" s="247"/>
      <c r="D28" s="248"/>
      <c r="E28" s="248"/>
      <c r="F28" s="248"/>
      <c r="G28" s="248"/>
      <c r="H28" s="248"/>
      <c r="I28" s="248"/>
      <c r="J28" s="248"/>
      <c r="L28" s="249"/>
      <c r="M28" s="249"/>
      <c r="N28" s="249"/>
    </row>
    <row r="29" spans="1:14" ht="14.25" customHeight="1">
      <c r="A29" s="243" t="s">
        <v>722</v>
      </c>
      <c r="B29" s="243" t="s">
        <v>739</v>
      </c>
      <c r="C29" s="247"/>
      <c r="D29" s="248"/>
      <c r="E29" s="248"/>
      <c r="F29" s="248"/>
      <c r="G29" s="248"/>
      <c r="H29" s="248"/>
      <c r="I29" s="248"/>
      <c r="J29" s="248"/>
      <c r="L29" s="249"/>
      <c r="M29" s="249"/>
      <c r="N29" s="249"/>
    </row>
    <row r="30" spans="1:14" ht="14.25" customHeight="1">
      <c r="A30" s="243" t="s">
        <v>722</v>
      </c>
      <c r="B30" s="243" t="s">
        <v>740</v>
      </c>
      <c r="C30" s="247"/>
      <c r="D30" s="248"/>
      <c r="E30" s="248"/>
      <c r="F30" s="248"/>
      <c r="G30" s="248"/>
      <c r="H30" s="248"/>
      <c r="I30" s="248"/>
      <c r="J30" s="248"/>
      <c r="L30" s="249"/>
      <c r="M30" s="249"/>
      <c r="N30" s="249"/>
    </row>
    <row r="31" spans="1:14" ht="14.25" customHeight="1">
      <c r="A31" s="243" t="s">
        <v>722</v>
      </c>
      <c r="B31" s="243" t="s">
        <v>741</v>
      </c>
      <c r="C31" s="247"/>
      <c r="D31" s="248"/>
      <c r="E31" s="248"/>
      <c r="F31" s="248"/>
      <c r="G31" s="248"/>
      <c r="H31" s="248"/>
      <c r="I31" s="248"/>
      <c r="J31" s="248"/>
      <c r="L31" s="249"/>
      <c r="M31" s="249"/>
      <c r="N31" s="249"/>
    </row>
    <row r="32" spans="1:14" ht="14.25" customHeight="1">
      <c r="A32" s="243" t="s">
        <v>722</v>
      </c>
      <c r="B32" s="243" t="s">
        <v>742</v>
      </c>
      <c r="C32" s="247"/>
      <c r="D32" s="248"/>
      <c r="E32" s="248"/>
      <c r="F32" s="248"/>
      <c r="G32" s="248"/>
      <c r="H32" s="248"/>
      <c r="I32" s="248"/>
      <c r="J32" s="248"/>
      <c r="L32" s="249"/>
      <c r="M32" s="249"/>
      <c r="N32" s="249"/>
    </row>
    <row r="33" spans="1:14" ht="14.25" customHeight="1">
      <c r="A33" s="243"/>
      <c r="B33" s="247"/>
      <c r="C33" s="247"/>
      <c r="D33" s="248"/>
      <c r="E33" s="248"/>
      <c r="F33" s="248"/>
      <c r="G33" s="248"/>
      <c r="H33" s="248"/>
      <c r="I33" s="248"/>
      <c r="J33" s="248"/>
      <c r="L33" s="249"/>
      <c r="M33" s="249"/>
      <c r="N33" s="249"/>
    </row>
    <row r="34" spans="1:14" ht="14.25" customHeight="1">
      <c r="A34" s="243"/>
      <c r="B34" s="247"/>
      <c r="C34" s="247"/>
      <c r="D34" s="248"/>
      <c r="E34" s="248"/>
      <c r="F34" s="248"/>
      <c r="G34" s="248"/>
      <c r="H34" s="248"/>
      <c r="I34" s="248"/>
      <c r="J34" s="248"/>
      <c r="L34" s="249"/>
      <c r="M34" s="249"/>
      <c r="N34" s="249"/>
    </row>
    <row r="35" spans="1:14" ht="14.25" customHeight="1">
      <c r="A35" s="243"/>
      <c r="B35" s="624" t="s">
        <v>298</v>
      </c>
      <c r="C35" s="624"/>
      <c r="D35" s="624"/>
      <c r="E35" s="624"/>
      <c r="F35" s="624"/>
      <c r="G35" s="624"/>
      <c r="H35" s="624"/>
      <c r="I35" s="624"/>
      <c r="J35" s="248"/>
      <c r="L35" s="249"/>
      <c r="M35" s="249"/>
      <c r="N35" s="249"/>
    </row>
    <row r="36" spans="1:14" ht="14.25" customHeight="1">
      <c r="A36" s="243"/>
      <c r="B36" s="625"/>
      <c r="C36" s="625"/>
      <c r="D36" s="625"/>
      <c r="E36" s="625"/>
      <c r="F36" s="625"/>
      <c r="G36" s="625"/>
      <c r="H36" s="625"/>
      <c r="I36" s="625"/>
      <c r="J36" s="248"/>
      <c r="L36" s="249"/>
      <c r="M36" s="249"/>
      <c r="N36" s="249"/>
    </row>
    <row r="37" spans="1:14" ht="14.25" customHeight="1">
      <c r="A37" s="243"/>
      <c r="B37" s="247"/>
      <c r="C37" s="247"/>
      <c r="D37" s="248"/>
      <c r="E37" s="248"/>
      <c r="F37" s="248"/>
      <c r="G37" s="248"/>
      <c r="H37" s="248"/>
      <c r="I37" s="248"/>
      <c r="J37" s="248"/>
      <c r="L37" s="249"/>
      <c r="M37" s="249"/>
      <c r="N37" s="249"/>
    </row>
    <row r="38" spans="1:14" ht="14.25" customHeight="1">
      <c r="A38" s="204"/>
      <c r="B38" s="204"/>
      <c r="C38" s="204"/>
      <c r="D38" s="204"/>
      <c r="E38" s="204"/>
      <c r="F38" s="204"/>
      <c r="G38" s="204"/>
      <c r="H38" s="204"/>
      <c r="I38" s="204"/>
      <c r="J38" s="204"/>
    </row>
    <row r="39" spans="1:14" ht="14.25" customHeight="1">
      <c r="A39" s="252"/>
      <c r="B39" s="252"/>
      <c r="C39" s="252"/>
      <c r="D39" s="253"/>
      <c r="E39" s="254"/>
      <c r="F39" s="254"/>
      <c r="G39" s="254"/>
      <c r="H39" s="254"/>
      <c r="I39" s="254"/>
      <c r="J39" s="254"/>
    </row>
    <row r="40" spans="1:14" ht="14.25" customHeight="1">
      <c r="A40" s="252"/>
      <c r="B40" s="252"/>
      <c r="C40" s="252"/>
      <c r="D40" s="253"/>
      <c r="E40" s="254"/>
      <c r="F40" s="254"/>
      <c r="G40" s="254"/>
      <c r="H40" s="254"/>
      <c r="I40" s="254"/>
      <c r="J40" s="254"/>
    </row>
    <row r="79" spans="1:25" s="256" customFormat="1" ht="14.25" customHeight="1">
      <c r="A79" s="233"/>
      <c r="B79" s="233"/>
      <c r="C79" s="233"/>
      <c r="D79" s="255"/>
      <c r="K79" s="233"/>
      <c r="L79" s="233"/>
      <c r="M79" s="233"/>
      <c r="N79" s="233"/>
      <c r="O79" s="233"/>
      <c r="P79" s="233"/>
      <c r="Q79" s="233"/>
      <c r="R79" s="233"/>
      <c r="S79" s="233"/>
      <c r="T79" s="233"/>
      <c r="U79" s="233"/>
      <c r="V79" s="233"/>
      <c r="W79" s="233"/>
      <c r="X79" s="233"/>
      <c r="Y79" s="233"/>
    </row>
  </sheetData>
  <mergeCells count="6">
    <mergeCell ref="A2:J2"/>
    <mergeCell ref="B4:C4"/>
    <mergeCell ref="B6:J6"/>
    <mergeCell ref="G7:J8"/>
    <mergeCell ref="G9:J9"/>
    <mergeCell ref="B35:I36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45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46"/>
  <sheetViews>
    <sheetView showZeros="0" view="pageBreakPreview" zoomScaleNormal="75" zoomScaleSheetLayoutView="100" zoomScalePageLayoutView="85" workbookViewId="0">
      <selection activeCell="A2" sqref="A2:H2"/>
    </sheetView>
  </sheetViews>
  <sheetFormatPr baseColWidth="10" defaultColWidth="9.1796875" defaultRowHeight="13"/>
  <cols>
    <col min="1" max="1" width="4.1796875" style="40" customWidth="1"/>
    <col min="2" max="3" width="9.1796875" style="40"/>
    <col min="4" max="4" width="17.453125" style="40" customWidth="1"/>
    <col min="5" max="5" width="7.54296875" style="40" customWidth="1"/>
    <col min="6" max="6" width="13.81640625" style="40" bestFit="1" customWidth="1"/>
    <col min="7" max="7" width="4.1796875" style="40" bestFit="1" customWidth="1"/>
    <col min="8" max="8" width="12.1796875" style="40" customWidth="1"/>
    <col min="9" max="9" width="12" style="40" bestFit="1" customWidth="1"/>
    <col min="10" max="10" width="8.26953125" style="40" bestFit="1" customWidth="1"/>
    <col min="11" max="11" width="2.7265625" style="40" customWidth="1"/>
    <col min="12" max="12" width="9.1796875" style="40"/>
    <col min="13" max="13" width="12.7265625" style="40" bestFit="1" customWidth="1"/>
    <col min="14" max="14" width="9.1796875" style="40"/>
    <col min="15" max="15" width="17.54296875" style="40" bestFit="1" customWidth="1"/>
    <col min="16" max="16384" width="9.1796875" style="40"/>
  </cols>
  <sheetData>
    <row r="1" spans="1:1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5" ht="20.149999999999999" customHeight="1">
      <c r="A2" s="681" t="s">
        <v>745</v>
      </c>
      <c r="B2" s="682"/>
      <c r="C2" s="682"/>
      <c r="D2" s="682"/>
      <c r="E2" s="682"/>
      <c r="F2" s="682"/>
      <c r="G2" s="682"/>
      <c r="H2" s="682"/>
      <c r="I2" s="90"/>
      <c r="J2" s="90"/>
      <c r="K2" s="90"/>
      <c r="L2" s="90"/>
      <c r="M2" s="159"/>
      <c r="N2" s="42"/>
      <c r="O2" s="42"/>
    </row>
    <row r="3" spans="1:15" ht="20.149999999999999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159"/>
      <c r="N3" s="42"/>
      <c r="O3" s="42"/>
    </row>
    <row r="4" spans="1:15">
      <c r="A4" s="89"/>
      <c r="B4" s="69" t="s">
        <v>311</v>
      </c>
      <c r="C4" s="89"/>
      <c r="D4" s="91"/>
      <c r="E4" s="89"/>
      <c r="F4" s="89"/>
      <c r="G4" s="89"/>
      <c r="H4" s="89"/>
      <c r="I4" s="89"/>
      <c r="J4" s="89"/>
      <c r="K4" s="89"/>
      <c r="L4" s="89"/>
      <c r="M4" s="89"/>
    </row>
    <row r="5" spans="1:15">
      <c r="A5" s="89"/>
      <c r="B5" s="89"/>
      <c r="C5" s="89"/>
      <c r="D5" s="89"/>
      <c r="E5" s="89"/>
      <c r="F5" s="92" t="s">
        <v>0</v>
      </c>
      <c r="G5" s="92"/>
      <c r="H5" s="92"/>
      <c r="I5" s="89"/>
      <c r="J5" s="89"/>
      <c r="K5" s="89"/>
      <c r="L5" s="89"/>
      <c r="M5" s="89"/>
    </row>
    <row r="6" spans="1:15" ht="30" customHeight="1">
      <c r="A6" s="89"/>
      <c r="B6" s="93" t="s">
        <v>1</v>
      </c>
      <c r="C6" s="93"/>
      <c r="D6" s="89"/>
      <c r="E6" s="89"/>
      <c r="F6" s="94" t="s">
        <v>53</v>
      </c>
      <c r="G6" s="95"/>
      <c r="H6" s="94" t="s">
        <v>2</v>
      </c>
      <c r="I6" s="89"/>
      <c r="J6" s="89"/>
      <c r="K6" s="89"/>
      <c r="L6" s="89"/>
      <c r="M6" s="89"/>
    </row>
    <row r="7" spans="1:15" ht="15" customHeight="1">
      <c r="A7" s="89"/>
      <c r="B7" s="96"/>
      <c r="C7" s="96"/>
      <c r="D7" s="89"/>
      <c r="E7" s="89"/>
      <c r="F7" s="97"/>
      <c r="G7" s="95"/>
      <c r="H7" s="97"/>
      <c r="I7" s="89"/>
      <c r="J7" s="89"/>
      <c r="K7" s="89"/>
      <c r="L7" s="89"/>
      <c r="M7" s="89"/>
    </row>
    <row r="8" spans="1:15">
      <c r="A8" s="89"/>
      <c r="B8" s="98" t="s">
        <v>289</v>
      </c>
      <c r="C8" s="99"/>
      <c r="D8" s="99"/>
      <c r="E8" s="99"/>
      <c r="F8" s="100"/>
      <c r="G8" s="100"/>
      <c r="H8" s="100"/>
      <c r="I8" s="89"/>
      <c r="J8" s="89"/>
      <c r="K8" s="89"/>
      <c r="L8" s="89"/>
      <c r="M8" s="89"/>
    </row>
    <row r="9" spans="1:15">
      <c r="A9" s="89"/>
      <c r="B9" s="101" t="s">
        <v>37</v>
      </c>
      <c r="C9" s="99"/>
      <c r="D9" s="99"/>
      <c r="E9" s="99"/>
      <c r="F9" s="100"/>
      <c r="G9" s="100"/>
      <c r="H9" s="100"/>
      <c r="I9" s="89"/>
      <c r="J9" s="89"/>
      <c r="K9" s="89"/>
      <c r="L9" s="89"/>
      <c r="M9" s="89"/>
    </row>
    <row r="10" spans="1:15">
      <c r="A10" s="89"/>
      <c r="B10" s="101"/>
      <c r="C10" s="99" t="s">
        <v>216</v>
      </c>
      <c r="D10" s="99"/>
      <c r="E10" s="99"/>
      <c r="F10" s="100">
        <v>0</v>
      </c>
      <c r="G10" s="100"/>
      <c r="H10" s="100">
        <v>0</v>
      </c>
      <c r="I10" s="89"/>
      <c r="J10" s="89"/>
      <c r="K10" s="89"/>
      <c r="L10" s="89"/>
      <c r="M10" s="89"/>
    </row>
    <row r="11" spans="1:15">
      <c r="A11" s="89"/>
      <c r="B11" s="101"/>
      <c r="C11" s="99"/>
      <c r="D11" s="99"/>
      <c r="E11" s="99"/>
      <c r="F11" s="100"/>
      <c r="G11" s="100"/>
      <c r="H11" s="100"/>
      <c r="I11" s="89"/>
      <c r="J11" s="89"/>
      <c r="K11" s="89"/>
      <c r="L11" s="89"/>
      <c r="M11" s="89"/>
    </row>
    <row r="12" spans="1:15">
      <c r="A12" s="89"/>
      <c r="B12" s="101" t="s">
        <v>351</v>
      </c>
      <c r="C12" s="99"/>
      <c r="D12" s="99"/>
      <c r="E12" s="99"/>
      <c r="F12" s="100"/>
      <c r="G12" s="100"/>
      <c r="H12" s="100"/>
      <c r="I12" s="89"/>
      <c r="J12" s="89"/>
      <c r="K12" s="89"/>
      <c r="L12" s="89"/>
      <c r="M12" s="89"/>
    </row>
    <row r="13" spans="1:15">
      <c r="A13" s="89"/>
      <c r="B13" s="101" t="s">
        <v>352</v>
      </c>
      <c r="C13" s="99"/>
      <c r="D13" s="99"/>
      <c r="E13" s="99"/>
      <c r="F13" s="100"/>
      <c r="G13" s="100"/>
      <c r="H13" s="100"/>
      <c r="I13" s="89"/>
      <c r="J13" s="89"/>
      <c r="K13" s="89"/>
      <c r="L13" s="89"/>
      <c r="M13" s="89"/>
    </row>
    <row r="14" spans="1:15">
      <c r="A14" s="89"/>
      <c r="B14" s="101" t="s">
        <v>338</v>
      </c>
      <c r="C14" s="99"/>
      <c r="D14" s="99"/>
      <c r="E14" s="99"/>
      <c r="F14" s="100"/>
      <c r="G14" s="100"/>
      <c r="H14" s="100"/>
      <c r="I14" s="89"/>
      <c r="J14" s="89"/>
      <c r="K14" s="89"/>
      <c r="L14" s="89"/>
      <c r="M14" s="89"/>
    </row>
    <row r="15" spans="1:15">
      <c r="A15" s="89"/>
      <c r="B15" s="101"/>
      <c r="C15" s="99"/>
      <c r="D15" s="99"/>
      <c r="E15" s="99"/>
      <c r="F15" s="100"/>
      <c r="G15" s="100"/>
      <c r="H15" s="100"/>
      <c r="I15" s="89"/>
      <c r="J15" s="89"/>
      <c r="K15" s="89"/>
      <c r="L15" s="89"/>
      <c r="M15" s="89"/>
    </row>
    <row r="16" spans="1:15">
      <c r="A16" s="89"/>
      <c r="B16" s="101" t="s">
        <v>57</v>
      </c>
      <c r="C16" s="99"/>
      <c r="D16" s="99"/>
      <c r="E16" s="99"/>
      <c r="F16" s="100"/>
      <c r="G16" s="100"/>
      <c r="H16" s="100"/>
      <c r="I16" s="89"/>
      <c r="J16" s="89"/>
      <c r="K16" s="89"/>
      <c r="L16" s="89"/>
      <c r="M16" s="89"/>
    </row>
    <row r="17" spans="1:13">
      <c r="A17" s="89"/>
      <c r="B17" s="101"/>
      <c r="C17" s="99" t="s">
        <v>217</v>
      </c>
      <c r="D17" s="99"/>
      <c r="E17" s="99"/>
      <c r="F17" s="100">
        <v>0</v>
      </c>
      <c r="G17" s="100"/>
      <c r="H17" s="89">
        <v>0</v>
      </c>
      <c r="I17" s="89"/>
      <c r="J17" s="89"/>
      <c r="K17" s="89"/>
      <c r="L17" s="89"/>
      <c r="M17" s="89"/>
    </row>
    <row r="18" spans="1:13">
      <c r="A18" s="89"/>
      <c r="B18" s="89"/>
      <c r="C18" s="89"/>
      <c r="D18" s="89"/>
      <c r="E18" s="89"/>
      <c r="F18" s="100"/>
      <c r="G18" s="89"/>
      <c r="H18" s="89"/>
      <c r="I18" s="89"/>
      <c r="J18" s="89"/>
      <c r="K18" s="89"/>
      <c r="L18" s="89"/>
      <c r="M18" s="89"/>
    </row>
    <row r="19" spans="1:13">
      <c r="A19" s="89"/>
      <c r="B19" s="98" t="s">
        <v>55</v>
      </c>
      <c r="C19" s="99"/>
      <c r="D19" s="99"/>
      <c r="E19" s="99"/>
      <c r="F19" s="100"/>
      <c r="G19" s="100"/>
      <c r="H19" s="89"/>
      <c r="I19" s="89"/>
      <c r="J19" s="89"/>
      <c r="K19" s="89"/>
      <c r="L19" s="89"/>
      <c r="M19" s="89"/>
    </row>
    <row r="20" spans="1:13">
      <c r="A20" s="89"/>
      <c r="B20" s="101" t="s">
        <v>37</v>
      </c>
      <c r="C20" s="99"/>
      <c r="D20" s="99"/>
      <c r="E20" s="99"/>
      <c r="F20" s="100"/>
      <c r="G20" s="100"/>
      <c r="H20" s="89"/>
      <c r="I20" s="89"/>
      <c r="J20" s="89"/>
      <c r="K20" s="89"/>
      <c r="L20" s="89"/>
      <c r="M20" s="89"/>
    </row>
    <row r="21" spans="1:13">
      <c r="A21" s="89"/>
      <c r="B21" s="101"/>
      <c r="C21" s="99" t="s">
        <v>56</v>
      </c>
      <c r="D21" s="99"/>
      <c r="E21" s="99"/>
      <c r="F21" s="100">
        <v>0</v>
      </c>
      <c r="G21" s="101"/>
      <c r="H21" s="100">
        <v>0</v>
      </c>
      <c r="I21" s="89"/>
      <c r="J21" s="89"/>
      <c r="K21" s="89"/>
      <c r="L21" s="89"/>
      <c r="M21" s="89"/>
    </row>
    <row r="22" spans="1:13">
      <c r="A22" s="89"/>
      <c r="B22" s="101" t="s">
        <v>57</v>
      </c>
      <c r="C22" s="99"/>
      <c r="D22" s="99"/>
      <c r="E22" s="99"/>
      <c r="F22" s="100"/>
      <c r="G22" s="100"/>
      <c r="H22" s="100"/>
      <c r="I22" s="89"/>
      <c r="J22" s="89"/>
      <c r="K22" s="89"/>
      <c r="L22" s="89"/>
      <c r="M22" s="89"/>
    </row>
    <row r="23" spans="1:13">
      <c r="A23" s="89"/>
      <c r="B23" s="101"/>
      <c r="C23" s="99" t="s">
        <v>56</v>
      </c>
      <c r="D23" s="99"/>
      <c r="E23" s="99"/>
      <c r="F23" s="100">
        <v>0</v>
      </c>
      <c r="G23" s="100"/>
      <c r="H23" s="100">
        <v>0</v>
      </c>
      <c r="I23" s="89"/>
      <c r="J23" s="89"/>
      <c r="K23" s="89"/>
      <c r="L23" s="89"/>
      <c r="M23" s="89"/>
    </row>
    <row r="24" spans="1:13">
      <c r="A24" s="89"/>
      <c r="B24" s="101"/>
      <c r="C24" s="99"/>
      <c r="D24" s="99"/>
      <c r="E24" s="99"/>
      <c r="F24" s="100"/>
      <c r="G24" s="100"/>
      <c r="H24" s="89"/>
      <c r="I24" s="89"/>
      <c r="J24" s="89"/>
      <c r="K24" s="89"/>
      <c r="L24" s="89"/>
      <c r="M24" s="89"/>
    </row>
    <row r="25" spans="1:13">
      <c r="A25" s="89"/>
      <c r="B25" s="101" t="s">
        <v>290</v>
      </c>
      <c r="C25" s="99"/>
      <c r="D25" s="99"/>
      <c r="E25" s="99"/>
      <c r="F25" s="100">
        <v>0</v>
      </c>
      <c r="G25" s="100"/>
      <c r="H25" s="89">
        <v>0</v>
      </c>
      <c r="I25" s="89"/>
      <c r="J25" s="89"/>
      <c r="K25" s="89"/>
      <c r="L25" s="89"/>
      <c r="M25" s="89"/>
    </row>
    <row r="26" spans="1:13">
      <c r="A26" s="89"/>
      <c r="B26" s="101" t="s">
        <v>291</v>
      </c>
      <c r="C26" s="99"/>
      <c r="D26" s="99"/>
      <c r="E26" s="99"/>
      <c r="F26" s="100">
        <v>0</v>
      </c>
      <c r="G26" s="100"/>
      <c r="H26" s="89">
        <v>0</v>
      </c>
      <c r="I26" s="89"/>
      <c r="J26" s="89"/>
      <c r="K26" s="89"/>
      <c r="L26" s="89"/>
      <c r="M26" s="89"/>
    </row>
    <row r="27" spans="1:13">
      <c r="A27" s="89"/>
      <c r="B27" s="101" t="s">
        <v>292</v>
      </c>
      <c r="C27" s="99"/>
      <c r="D27" s="99" t="s">
        <v>402</v>
      </c>
      <c r="E27" s="99"/>
      <c r="F27" s="100">
        <v>0</v>
      </c>
      <c r="G27" s="100"/>
      <c r="H27" s="89">
        <v>0</v>
      </c>
      <c r="I27" s="89"/>
      <c r="J27" s="89"/>
      <c r="K27" s="89"/>
      <c r="L27" s="89"/>
      <c r="M27" s="89"/>
    </row>
    <row r="28" spans="1:13">
      <c r="A28" s="89"/>
      <c r="B28" s="101"/>
      <c r="C28" s="99"/>
      <c r="D28" s="99"/>
      <c r="E28" s="99"/>
      <c r="F28" s="100"/>
      <c r="G28" s="100"/>
      <c r="H28" s="89"/>
      <c r="I28" s="89"/>
      <c r="J28" s="89"/>
      <c r="K28" s="89"/>
      <c r="L28" s="89"/>
      <c r="M28" s="89"/>
    </row>
    <row r="29" spans="1:13">
      <c r="A29" s="89"/>
      <c r="B29" s="101" t="s">
        <v>58</v>
      </c>
      <c r="C29" s="99"/>
      <c r="D29" s="99"/>
      <c r="E29" s="99"/>
      <c r="F29" s="89">
        <v>0</v>
      </c>
      <c r="G29" s="101"/>
      <c r="H29" s="89">
        <v>0</v>
      </c>
      <c r="I29" s="89"/>
      <c r="J29" s="89"/>
      <c r="K29" s="89"/>
      <c r="L29" s="89"/>
      <c r="M29" s="89"/>
    </row>
    <row r="30" spans="1:13">
      <c r="A30" s="89"/>
      <c r="B30" s="101" t="s">
        <v>59</v>
      </c>
      <c r="C30" s="99"/>
      <c r="D30" s="99"/>
      <c r="E30" s="99"/>
      <c r="F30" s="89">
        <v>0</v>
      </c>
      <c r="G30" s="100"/>
      <c r="H30" s="89">
        <v>0</v>
      </c>
      <c r="I30" s="89"/>
      <c r="J30" s="89"/>
      <c r="K30" s="89"/>
      <c r="L30" s="89"/>
      <c r="M30" s="89"/>
    </row>
    <row r="31" spans="1:13">
      <c r="A31" s="89"/>
      <c r="B31" s="101" t="s">
        <v>60</v>
      </c>
      <c r="C31" s="99"/>
      <c r="D31" s="99" t="s">
        <v>402</v>
      </c>
      <c r="E31" s="99"/>
      <c r="F31" s="89">
        <v>0</v>
      </c>
      <c r="G31" s="100"/>
      <c r="H31" s="89">
        <v>0</v>
      </c>
      <c r="I31" s="89"/>
      <c r="J31" s="89"/>
      <c r="K31" s="89"/>
      <c r="L31" s="89"/>
      <c r="M31" s="89"/>
    </row>
    <row r="32" spans="1:13">
      <c r="A32" s="89"/>
      <c r="B32" s="101" t="s">
        <v>65</v>
      </c>
      <c r="C32" s="99"/>
      <c r="D32" s="99"/>
      <c r="E32" s="99"/>
      <c r="F32" s="89">
        <v>0</v>
      </c>
      <c r="G32" s="100"/>
      <c r="H32" s="89">
        <v>0</v>
      </c>
      <c r="I32" s="89"/>
      <c r="J32" s="89"/>
      <c r="K32" s="89"/>
      <c r="L32" s="89"/>
      <c r="M32" s="89"/>
    </row>
    <row r="33" spans="1:13">
      <c r="A33" s="89"/>
      <c r="B33" s="101" t="s">
        <v>66</v>
      </c>
      <c r="C33" s="99"/>
      <c r="D33" s="99"/>
      <c r="E33" s="99"/>
      <c r="F33" s="89">
        <v>0</v>
      </c>
      <c r="G33" s="100"/>
      <c r="H33" s="89">
        <v>0</v>
      </c>
      <c r="I33" s="89"/>
      <c r="J33" s="89"/>
      <c r="K33" s="89"/>
      <c r="L33" s="89"/>
      <c r="M33" s="89"/>
    </row>
    <row r="34" spans="1:13">
      <c r="A34" s="89"/>
      <c r="B34" s="101"/>
      <c r="C34" s="99"/>
      <c r="D34" s="99"/>
      <c r="E34" s="99"/>
      <c r="F34" s="89"/>
      <c r="G34" s="100"/>
      <c r="H34" s="89"/>
      <c r="I34" s="89"/>
      <c r="J34" s="89"/>
      <c r="K34" s="89"/>
      <c r="L34" s="89"/>
      <c r="M34" s="89"/>
    </row>
    <row r="35" spans="1:13">
      <c r="A35" s="89"/>
      <c r="B35" s="89"/>
      <c r="C35" s="89"/>
      <c r="D35" s="89"/>
      <c r="E35" s="89"/>
      <c r="F35" s="89"/>
      <c r="G35" s="100"/>
      <c r="H35" s="100"/>
      <c r="I35" s="89"/>
      <c r="J35" s="89"/>
      <c r="K35" s="89"/>
      <c r="L35" s="89"/>
      <c r="M35" s="89"/>
    </row>
    <row r="36" spans="1:13">
      <c r="A36" s="89"/>
      <c r="B36" s="102" t="s">
        <v>3</v>
      </c>
      <c r="C36" s="89"/>
      <c r="D36" s="89"/>
      <c r="E36" s="89"/>
      <c r="F36" s="103">
        <f>SUM(F10:F34)</f>
        <v>0</v>
      </c>
      <c r="G36" s="100"/>
      <c r="H36" s="103">
        <f>SUM(H10:H34)</f>
        <v>0</v>
      </c>
      <c r="I36" s="89"/>
      <c r="J36" s="89"/>
      <c r="K36" s="89"/>
      <c r="L36" s="89"/>
      <c r="M36" s="89"/>
    </row>
    <row r="37" spans="1:13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</row>
    <row r="38" spans="1:13">
      <c r="A38" s="89"/>
      <c r="B38" s="100"/>
      <c r="C38" s="99"/>
      <c r="D38" s="89"/>
      <c r="E38" s="89"/>
      <c r="F38" s="89"/>
      <c r="G38" s="89"/>
      <c r="H38" s="89"/>
      <c r="I38" s="89"/>
      <c r="J38" s="89"/>
      <c r="K38" s="89"/>
      <c r="L38" s="89"/>
      <c r="M38" s="89"/>
    </row>
    <row r="39" spans="1:13">
      <c r="A39" s="89"/>
      <c r="B39" s="100"/>
      <c r="C39" s="99"/>
      <c r="D39" s="89"/>
      <c r="E39" s="89"/>
      <c r="F39" s="89"/>
      <c r="G39" s="89"/>
      <c r="H39" s="89"/>
      <c r="I39" s="89"/>
      <c r="J39" s="89"/>
      <c r="K39" s="89"/>
      <c r="L39" s="89"/>
      <c r="M39" s="89"/>
    </row>
    <row r="40" spans="1:13">
      <c r="A40" s="89"/>
      <c r="B40" s="89"/>
      <c r="C40" s="104"/>
      <c r="D40" s="89"/>
      <c r="E40" s="89"/>
      <c r="F40" s="89"/>
      <c r="G40" s="89"/>
      <c r="H40" s="89"/>
      <c r="I40" s="89"/>
      <c r="J40" s="89"/>
      <c r="K40" s="89"/>
      <c r="L40" s="89"/>
      <c r="M40" s="89"/>
    </row>
    <row r="41" spans="1:13">
      <c r="A41" s="89"/>
      <c r="B41" s="105"/>
      <c r="C41" s="104"/>
      <c r="D41" s="89"/>
      <c r="E41" s="89"/>
      <c r="F41" s="89"/>
      <c r="G41" s="89"/>
      <c r="H41" s="89"/>
      <c r="I41" s="89"/>
      <c r="J41" s="89"/>
      <c r="K41" s="89"/>
      <c r="L41" s="89"/>
      <c r="M41" s="89"/>
    </row>
    <row r="42" spans="1:13">
      <c r="A42" s="89"/>
      <c r="B42" s="89" t="s">
        <v>4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</row>
    <row r="43" spans="1:13">
      <c r="A43" s="89"/>
      <c r="B43" s="89"/>
      <c r="C43" s="89" t="s">
        <v>155</v>
      </c>
      <c r="D43" s="89" t="s">
        <v>154</v>
      </c>
      <c r="E43" s="89"/>
      <c r="F43" s="89"/>
      <c r="G43" s="89"/>
      <c r="H43" s="89"/>
      <c r="I43" s="89"/>
      <c r="J43" s="89"/>
      <c r="K43" s="89"/>
      <c r="L43" s="89"/>
      <c r="M43" s="89"/>
    </row>
    <row r="44" spans="1:13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</row>
    <row r="45" spans="1:13">
      <c r="A45" s="627"/>
      <c r="B45" s="627"/>
      <c r="C45" s="627"/>
      <c r="D45" s="627"/>
      <c r="E45" s="627"/>
      <c r="F45" s="627"/>
      <c r="G45" s="627"/>
      <c r="H45" s="627"/>
      <c r="I45" s="627"/>
      <c r="J45" s="627"/>
      <c r="K45" s="627"/>
      <c r="L45" s="627"/>
      <c r="M45" s="627"/>
    </row>
    <row r="46" spans="1:13">
      <c r="A46" s="628"/>
      <c r="B46" s="628"/>
      <c r="C46" s="628"/>
      <c r="D46" s="628"/>
      <c r="E46" s="628"/>
      <c r="F46" s="628"/>
      <c r="G46" s="628"/>
      <c r="H46" s="628"/>
      <c r="I46" s="628"/>
      <c r="J46" s="628"/>
      <c r="K46" s="628"/>
      <c r="L46" s="628"/>
      <c r="M46" s="628"/>
    </row>
  </sheetData>
  <mergeCells count="3">
    <mergeCell ref="A45:M45"/>
    <mergeCell ref="A46:M46"/>
    <mergeCell ref="A2:H2"/>
  </mergeCells>
  <pageMargins left="1.32" right="0.75" top="1" bottom="0.71" header="0.5" footer="0.5"/>
  <pageSetup paperSize="9" scale="8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55"/>
  <sheetViews>
    <sheetView showZeros="0" view="pageBreakPreview" zoomScale="67" zoomScaleNormal="75" zoomScaleSheetLayoutView="67" zoomScalePageLayoutView="85" workbookViewId="0">
      <selection activeCell="A2" sqref="A2:H43"/>
    </sheetView>
  </sheetViews>
  <sheetFormatPr baseColWidth="10" defaultColWidth="9.1796875" defaultRowHeight="13"/>
  <cols>
    <col min="1" max="1" width="4.1796875" style="40" customWidth="1"/>
    <col min="2" max="2" width="20.453125" style="40" customWidth="1"/>
    <col min="3" max="3" width="9.1796875" style="40"/>
    <col min="4" max="4" width="19.54296875" style="40" customWidth="1"/>
    <col min="5" max="5" width="16.81640625" style="40" customWidth="1"/>
    <col min="6" max="6" width="13.81640625" style="40" bestFit="1" customWidth="1"/>
    <col min="7" max="7" width="4.1796875" style="40" bestFit="1" customWidth="1"/>
    <col min="8" max="8" width="12.1796875" style="40" customWidth="1"/>
    <col min="9" max="9" width="12" style="40" bestFit="1" customWidth="1"/>
    <col min="10" max="10" width="8.26953125" style="40" bestFit="1" customWidth="1"/>
    <col min="11" max="11" width="2.7265625" style="40" customWidth="1"/>
    <col min="12" max="12" width="9.1796875" style="40"/>
    <col min="13" max="13" width="12.7265625" style="40" bestFit="1" customWidth="1"/>
    <col min="14" max="14" width="9.1796875" style="40"/>
    <col min="15" max="15" width="17.54296875" style="40" bestFit="1" customWidth="1"/>
    <col min="16" max="16384" width="9.1796875" style="40"/>
  </cols>
  <sheetData>
    <row r="1" spans="1:15">
      <c r="A1" s="89"/>
      <c r="B1" s="89"/>
      <c r="C1" s="89"/>
      <c r="D1" s="89"/>
      <c r="E1" s="89"/>
      <c r="F1" s="89"/>
      <c r="G1" s="89"/>
      <c r="H1" s="89"/>
      <c r="I1" s="90"/>
    </row>
    <row r="2" spans="1:15" s="327" customFormat="1" ht="20.149999999999999" customHeight="1">
      <c r="A2" s="683" t="s">
        <v>745</v>
      </c>
      <c r="B2" s="618"/>
      <c r="C2" s="618"/>
      <c r="D2" s="618"/>
      <c r="E2" s="618"/>
      <c r="F2" s="618"/>
      <c r="G2" s="618"/>
      <c r="H2" s="618"/>
      <c r="I2" s="324"/>
      <c r="J2" s="325"/>
      <c r="K2" s="325"/>
      <c r="L2" s="325"/>
      <c r="M2" s="326"/>
      <c r="N2" s="326"/>
      <c r="O2" s="326"/>
    </row>
    <row r="3" spans="1:15" ht="20.149999999999999" customHeight="1">
      <c r="A3" s="90"/>
      <c r="B3" s="90"/>
      <c r="C3" s="90"/>
      <c r="D3" s="90"/>
      <c r="E3" s="90"/>
      <c r="F3" s="90"/>
      <c r="G3" s="90"/>
      <c r="H3" s="90"/>
      <c r="I3" s="90"/>
      <c r="J3" s="41"/>
      <c r="K3" s="41"/>
      <c r="L3" s="41"/>
      <c r="M3" s="42"/>
      <c r="N3" s="42"/>
      <c r="O3" s="42"/>
    </row>
    <row r="4" spans="1:15">
      <c r="A4" s="89"/>
      <c r="B4" s="69" t="s">
        <v>312</v>
      </c>
      <c r="C4" s="89"/>
      <c r="D4" s="91"/>
      <c r="E4" s="89"/>
      <c r="F4" s="89"/>
      <c r="G4" s="89"/>
      <c r="H4" s="89"/>
      <c r="I4" s="90"/>
    </row>
    <row r="5" spans="1:15">
      <c r="A5" s="89"/>
      <c r="B5" s="89"/>
      <c r="C5" s="89"/>
      <c r="D5" s="89"/>
      <c r="E5" s="89"/>
      <c r="F5" s="92" t="s">
        <v>0</v>
      </c>
      <c r="G5" s="92"/>
      <c r="H5" s="92"/>
      <c r="I5" s="90"/>
    </row>
    <row r="6" spans="1:15" ht="30" customHeight="1">
      <c r="A6" s="89"/>
      <c r="B6" s="93" t="s">
        <v>1</v>
      </c>
      <c r="C6" s="93"/>
      <c r="D6" s="89"/>
      <c r="E6" s="89"/>
      <c r="F6" s="94" t="s">
        <v>53</v>
      </c>
      <c r="G6" s="95"/>
      <c r="H6" s="94" t="s">
        <v>2</v>
      </c>
      <c r="I6" s="90"/>
    </row>
    <row r="7" spans="1:15" ht="15" customHeight="1">
      <c r="A7" s="89"/>
      <c r="B7" s="96"/>
      <c r="C7" s="96"/>
      <c r="D7" s="89"/>
      <c r="E7" s="89"/>
      <c r="F7" s="97"/>
      <c r="G7" s="95"/>
      <c r="H7" s="97"/>
      <c r="I7" s="90"/>
    </row>
    <row r="8" spans="1:15">
      <c r="A8" s="89"/>
      <c r="B8" s="98" t="s">
        <v>55</v>
      </c>
      <c r="C8" s="99"/>
      <c r="D8" s="99"/>
      <c r="E8" s="99"/>
      <c r="F8" s="100"/>
      <c r="G8" s="100"/>
      <c r="H8" s="89"/>
      <c r="I8" s="90"/>
    </row>
    <row r="9" spans="1:15">
      <c r="A9" s="89"/>
      <c r="B9" s="101" t="s">
        <v>37</v>
      </c>
      <c r="C9" s="99"/>
      <c r="D9" s="99"/>
      <c r="E9" s="99"/>
      <c r="F9" s="100"/>
      <c r="G9" s="100"/>
      <c r="H9" s="89"/>
      <c r="I9" s="90"/>
    </row>
    <row r="10" spans="1:15">
      <c r="A10" s="89"/>
      <c r="B10" s="101"/>
      <c r="C10" s="99" t="s">
        <v>56</v>
      </c>
      <c r="D10" s="99"/>
      <c r="E10" s="99"/>
      <c r="F10" s="100">
        <v>0</v>
      </c>
      <c r="G10" s="101"/>
      <c r="H10" s="100">
        <v>0</v>
      </c>
      <c r="I10" s="90"/>
    </row>
    <row r="11" spans="1:15">
      <c r="A11" s="89"/>
      <c r="B11" s="101" t="s">
        <v>57</v>
      </c>
      <c r="C11" s="99"/>
      <c r="D11" s="99"/>
      <c r="E11" s="99"/>
      <c r="F11" s="100"/>
      <c r="G11" s="100"/>
      <c r="H11" s="100"/>
      <c r="I11" s="90"/>
    </row>
    <row r="12" spans="1:15">
      <c r="A12" s="89"/>
      <c r="B12" s="101"/>
      <c r="C12" s="99" t="s">
        <v>56</v>
      </c>
      <c r="D12" s="99"/>
      <c r="E12" s="99"/>
      <c r="F12" s="100">
        <v>0</v>
      </c>
      <c r="G12" s="100"/>
      <c r="H12" s="100">
        <v>0</v>
      </c>
      <c r="I12" s="90"/>
    </row>
    <row r="13" spans="1:15">
      <c r="A13" s="89"/>
      <c r="B13" s="101"/>
      <c r="C13" s="99"/>
      <c r="D13" s="99"/>
      <c r="E13" s="99"/>
      <c r="F13" s="100"/>
      <c r="G13" s="100"/>
      <c r="H13" s="100"/>
      <c r="I13" s="90"/>
    </row>
    <row r="14" spans="1:15">
      <c r="A14" s="89"/>
      <c r="B14" s="101" t="s">
        <v>351</v>
      </c>
      <c r="C14" s="99"/>
      <c r="D14" s="99"/>
      <c r="E14" s="99"/>
      <c r="F14" s="100"/>
      <c r="G14" s="100"/>
      <c r="H14" s="100"/>
      <c r="I14" s="90"/>
    </row>
    <row r="15" spans="1:15">
      <c r="A15" s="89"/>
      <c r="B15" s="101" t="s">
        <v>352</v>
      </c>
      <c r="C15" s="99"/>
      <c r="D15" s="99"/>
      <c r="E15" s="99"/>
      <c r="F15" s="100"/>
      <c r="G15" s="100"/>
      <c r="H15" s="100"/>
      <c r="I15" s="90"/>
    </row>
    <row r="16" spans="1:15">
      <c r="A16" s="89"/>
      <c r="B16" s="101" t="s">
        <v>338</v>
      </c>
      <c r="C16" s="99"/>
      <c r="D16" s="99"/>
      <c r="E16" s="99"/>
      <c r="F16" s="100"/>
      <c r="G16" s="100"/>
      <c r="H16" s="100"/>
      <c r="I16" s="90"/>
    </row>
    <row r="17" spans="1:9">
      <c r="A17" s="89"/>
      <c r="B17" s="101"/>
      <c r="C17" s="99"/>
      <c r="D17" s="99"/>
      <c r="E17" s="99"/>
      <c r="F17" s="100"/>
      <c r="G17" s="100"/>
      <c r="H17" s="100"/>
      <c r="I17" s="90"/>
    </row>
    <row r="18" spans="1:9">
      <c r="A18" s="89"/>
      <c r="B18" s="98" t="s">
        <v>62</v>
      </c>
      <c r="C18" s="99"/>
      <c r="D18" s="99"/>
      <c r="E18" s="99"/>
      <c r="F18" s="100"/>
      <c r="G18" s="100"/>
      <c r="H18" s="100"/>
      <c r="I18" s="90"/>
    </row>
    <row r="19" spans="1:9">
      <c r="A19" s="89"/>
      <c r="B19" s="101" t="s">
        <v>37</v>
      </c>
      <c r="C19" s="99" t="s">
        <v>63</v>
      </c>
      <c r="D19" s="99"/>
      <c r="E19" s="99"/>
      <c r="F19" s="100">
        <v>0</v>
      </c>
      <c r="G19" s="100"/>
      <c r="H19" s="100">
        <v>0</v>
      </c>
      <c r="I19" s="90"/>
    </row>
    <row r="20" spans="1:9">
      <c r="A20" s="89"/>
      <c r="B20" s="101" t="s">
        <v>57</v>
      </c>
      <c r="C20" s="99" t="s">
        <v>63</v>
      </c>
      <c r="D20" s="99"/>
      <c r="E20" s="99"/>
      <c r="F20" s="100">
        <v>0</v>
      </c>
      <c r="G20" s="100"/>
      <c r="H20" s="100">
        <v>0</v>
      </c>
      <c r="I20" s="90"/>
    </row>
    <row r="21" spans="1:9">
      <c r="A21" s="89"/>
      <c r="B21" s="101"/>
      <c r="C21" s="99"/>
      <c r="D21" s="99"/>
      <c r="E21" s="99"/>
      <c r="F21" s="100"/>
      <c r="G21" s="100"/>
      <c r="H21" s="100"/>
      <c r="I21" s="90"/>
    </row>
    <row r="22" spans="1:9">
      <c r="A22" s="89"/>
      <c r="B22" s="98" t="s">
        <v>36</v>
      </c>
      <c r="C22" s="99"/>
      <c r="D22" s="99"/>
      <c r="E22" s="99"/>
      <c r="F22" s="100"/>
      <c r="G22" s="100"/>
      <c r="H22" s="100"/>
      <c r="I22" s="90"/>
    </row>
    <row r="23" spans="1:9">
      <c r="A23" s="89"/>
      <c r="B23" s="101" t="s">
        <v>37</v>
      </c>
      <c r="C23" s="99" t="s">
        <v>38</v>
      </c>
      <c r="D23" s="99"/>
      <c r="E23" s="99"/>
      <c r="F23" s="100">
        <v>0</v>
      </c>
      <c r="G23" s="100"/>
      <c r="H23" s="100">
        <v>0</v>
      </c>
      <c r="I23" s="90"/>
    </row>
    <row r="24" spans="1:9">
      <c r="A24" s="89"/>
      <c r="B24" s="101" t="s">
        <v>57</v>
      </c>
      <c r="C24" s="99" t="s">
        <v>38</v>
      </c>
      <c r="D24" s="99"/>
      <c r="E24" s="99"/>
      <c r="F24" s="100">
        <v>0</v>
      </c>
      <c r="G24" s="100"/>
      <c r="H24" s="100">
        <v>0</v>
      </c>
      <c r="I24" s="90"/>
    </row>
    <row r="25" spans="1:9">
      <c r="A25" s="89"/>
      <c r="B25" s="101"/>
      <c r="C25" s="99"/>
      <c r="D25" s="99"/>
      <c r="E25" s="99"/>
      <c r="F25" s="100"/>
      <c r="G25" s="100"/>
      <c r="H25" s="89"/>
      <c r="I25" s="90"/>
    </row>
    <row r="26" spans="1:9">
      <c r="A26" s="89"/>
      <c r="B26" s="101"/>
      <c r="C26" s="99"/>
      <c r="D26" s="99"/>
      <c r="E26" s="99"/>
      <c r="F26" s="89">
        <v>0</v>
      </c>
      <c r="G26" s="101"/>
      <c r="H26" s="89">
        <v>0</v>
      </c>
      <c r="I26" s="90"/>
    </row>
    <row r="27" spans="1:9">
      <c r="A27" s="89"/>
      <c r="B27" s="101" t="s">
        <v>58</v>
      </c>
      <c r="C27" s="99"/>
      <c r="D27" s="99"/>
      <c r="E27" s="99"/>
      <c r="F27" s="89">
        <v>0</v>
      </c>
      <c r="G27" s="100"/>
      <c r="H27" s="89">
        <v>0</v>
      </c>
      <c r="I27" s="90"/>
    </row>
    <row r="28" spans="1:9">
      <c r="A28" s="89"/>
      <c r="B28" s="101" t="s">
        <v>59</v>
      </c>
      <c r="C28" s="99"/>
      <c r="D28" s="99"/>
      <c r="E28" s="99"/>
      <c r="F28" s="89">
        <v>0</v>
      </c>
      <c r="G28" s="100"/>
      <c r="H28" s="89">
        <v>0</v>
      </c>
      <c r="I28" s="90"/>
    </row>
    <row r="29" spans="1:9">
      <c r="A29" s="89"/>
      <c r="B29" s="101" t="s">
        <v>65</v>
      </c>
      <c r="C29" s="99"/>
      <c r="D29" s="99"/>
      <c r="E29" s="99"/>
      <c r="F29" s="89">
        <v>0</v>
      </c>
      <c r="G29" s="100"/>
      <c r="H29" s="89">
        <v>0</v>
      </c>
      <c r="I29" s="90"/>
    </row>
    <row r="30" spans="1:9">
      <c r="A30" s="89"/>
      <c r="B30" s="101" t="s">
        <v>66</v>
      </c>
      <c r="C30" s="99"/>
      <c r="D30" s="99"/>
      <c r="E30" s="99"/>
      <c r="F30" s="89"/>
      <c r="G30" s="100"/>
      <c r="H30" s="89"/>
      <c r="I30" s="90"/>
    </row>
    <row r="31" spans="1:9">
      <c r="A31" s="89"/>
      <c r="B31" s="101"/>
      <c r="C31" s="99"/>
      <c r="D31" s="99"/>
      <c r="E31" s="99"/>
      <c r="F31" s="100">
        <v>0</v>
      </c>
      <c r="G31" s="100"/>
      <c r="H31" s="100">
        <v>0</v>
      </c>
      <c r="I31" s="90"/>
    </row>
    <row r="32" spans="1:9">
      <c r="A32" s="89"/>
      <c r="B32" s="101" t="s">
        <v>71</v>
      </c>
      <c r="C32" s="99"/>
      <c r="D32" s="99"/>
      <c r="E32" s="99"/>
      <c r="F32" s="100">
        <v>0</v>
      </c>
      <c r="G32" s="100"/>
      <c r="H32" s="100">
        <v>0</v>
      </c>
      <c r="I32" s="90"/>
    </row>
    <row r="33" spans="1:9">
      <c r="A33" s="89"/>
      <c r="B33" s="101" t="s">
        <v>72</v>
      </c>
      <c r="C33" s="99"/>
      <c r="D33" s="99"/>
      <c r="E33" s="99"/>
      <c r="F33" s="89">
        <v>0</v>
      </c>
      <c r="G33" s="100"/>
      <c r="H33" s="100">
        <v>0</v>
      </c>
      <c r="I33" s="90"/>
    </row>
    <row r="34" spans="1:9">
      <c r="A34" s="89"/>
      <c r="B34" s="101" t="s">
        <v>69</v>
      </c>
      <c r="C34" s="99"/>
      <c r="D34" s="99"/>
      <c r="E34" s="99"/>
      <c r="F34" s="89">
        <v>0</v>
      </c>
      <c r="G34" s="100"/>
      <c r="H34" s="100">
        <v>0</v>
      </c>
      <c r="I34" s="90"/>
    </row>
    <row r="35" spans="1:9">
      <c r="A35" s="89"/>
      <c r="B35" s="101" t="s">
        <v>70</v>
      </c>
      <c r="C35" s="99"/>
      <c r="D35" s="99"/>
      <c r="E35" s="99"/>
      <c r="F35" s="89"/>
      <c r="G35" s="100"/>
      <c r="H35" s="89"/>
      <c r="I35" s="90"/>
    </row>
    <row r="36" spans="1:9">
      <c r="A36" s="89"/>
      <c r="B36" s="101"/>
      <c r="C36" s="99"/>
      <c r="D36" s="99"/>
      <c r="E36" s="99"/>
      <c r="F36" s="100">
        <v>0</v>
      </c>
      <c r="G36" s="100"/>
      <c r="H36" s="100">
        <v>0</v>
      </c>
      <c r="I36" s="90"/>
    </row>
    <row r="37" spans="1:9">
      <c r="A37" s="89"/>
      <c r="B37" s="101" t="s">
        <v>61</v>
      </c>
      <c r="C37" s="99"/>
      <c r="D37" s="99"/>
      <c r="E37" s="99"/>
      <c r="F37" s="100">
        <v>0</v>
      </c>
      <c r="G37" s="100"/>
      <c r="H37" s="100">
        <v>0</v>
      </c>
      <c r="I37" s="90"/>
    </row>
    <row r="38" spans="1:9">
      <c r="A38" s="89"/>
      <c r="B38" s="101" t="s">
        <v>64</v>
      </c>
      <c r="C38" s="99"/>
      <c r="D38" s="99"/>
      <c r="E38" s="99"/>
      <c r="F38" s="100">
        <v>0</v>
      </c>
      <c r="G38" s="100"/>
      <c r="H38" s="100">
        <v>0</v>
      </c>
      <c r="I38" s="90"/>
    </row>
    <row r="39" spans="1:9">
      <c r="A39" s="89"/>
      <c r="B39" s="101" t="s">
        <v>67</v>
      </c>
      <c r="C39" s="99"/>
      <c r="D39" s="99"/>
      <c r="E39" s="99"/>
      <c r="F39" s="100">
        <v>0</v>
      </c>
      <c r="G39" s="100"/>
      <c r="H39" s="100">
        <v>0</v>
      </c>
      <c r="I39" s="90"/>
    </row>
    <row r="40" spans="1:9">
      <c r="A40" s="89"/>
      <c r="B40" s="101" t="s">
        <v>68</v>
      </c>
      <c r="C40" s="99"/>
      <c r="D40" s="99"/>
      <c r="E40" s="99"/>
      <c r="F40" s="89"/>
      <c r="G40" s="100"/>
      <c r="H40" s="89"/>
      <c r="I40" s="90"/>
    </row>
    <row r="41" spans="1:9">
      <c r="A41" s="89"/>
      <c r="B41" s="101"/>
      <c r="C41" s="89"/>
      <c r="D41" s="89"/>
      <c r="E41" s="89"/>
      <c r="F41" s="89"/>
      <c r="G41" s="100"/>
      <c r="H41" s="100"/>
      <c r="I41" s="90"/>
    </row>
    <row r="42" spans="1:9">
      <c r="A42" s="89"/>
      <c r="B42" s="89"/>
      <c r="C42" s="89"/>
      <c r="D42" s="89"/>
      <c r="E42" s="89"/>
      <c r="F42" s="103">
        <f>SUM(F8:F40)</f>
        <v>0</v>
      </c>
      <c r="G42" s="100"/>
      <c r="H42" s="103">
        <f>SUM(H8:H40)</f>
        <v>0</v>
      </c>
      <c r="I42" s="90"/>
    </row>
    <row r="43" spans="1:9">
      <c r="A43" s="89"/>
      <c r="B43" s="102" t="s">
        <v>3</v>
      </c>
      <c r="C43" s="89"/>
      <c r="D43" s="89"/>
      <c r="E43" s="89"/>
      <c r="F43" s="89"/>
      <c r="G43" s="89"/>
      <c r="H43" s="89"/>
      <c r="I43" s="90"/>
    </row>
    <row r="44" spans="1:9">
      <c r="A44" s="89"/>
      <c r="B44" s="89"/>
      <c r="C44" s="99"/>
      <c r="D44" s="89"/>
      <c r="E44" s="89"/>
      <c r="F44" s="89"/>
      <c r="G44" s="89"/>
      <c r="H44" s="89"/>
      <c r="I44" s="90"/>
    </row>
    <row r="45" spans="1:9">
      <c r="A45" s="89"/>
      <c r="B45" s="100"/>
      <c r="C45" s="99"/>
      <c r="D45" s="89"/>
      <c r="E45" s="89"/>
      <c r="F45" s="89"/>
      <c r="G45" s="89"/>
      <c r="H45" s="89"/>
      <c r="I45" s="90"/>
    </row>
    <row r="46" spans="1:9">
      <c r="A46" s="89"/>
      <c r="B46" s="100"/>
      <c r="C46" s="104"/>
      <c r="D46" s="89"/>
      <c r="E46" s="89"/>
      <c r="F46" s="89"/>
      <c r="G46" s="89"/>
      <c r="H46" s="89"/>
      <c r="I46" s="90"/>
    </row>
    <row r="47" spans="1:9">
      <c r="A47" s="89"/>
      <c r="B47" s="89"/>
      <c r="C47" s="104"/>
      <c r="D47" s="89"/>
      <c r="E47" s="89"/>
      <c r="F47" s="89"/>
      <c r="G47" s="89"/>
      <c r="H47" s="89"/>
      <c r="I47" s="90"/>
    </row>
    <row r="48" spans="1:9">
      <c r="A48" s="89"/>
      <c r="B48" s="105"/>
      <c r="C48" s="89"/>
      <c r="D48" s="89"/>
      <c r="E48" s="89"/>
      <c r="F48" s="89"/>
      <c r="G48" s="89"/>
      <c r="H48" s="89"/>
      <c r="I48" s="90"/>
    </row>
    <row r="49" spans="1:13">
      <c r="A49" s="89"/>
      <c r="B49" s="89" t="s">
        <v>4</v>
      </c>
      <c r="C49" s="89" t="s">
        <v>155</v>
      </c>
      <c r="D49" s="89" t="s">
        <v>154</v>
      </c>
      <c r="E49" s="89"/>
      <c r="F49" s="89"/>
      <c r="G49" s="89"/>
      <c r="H49" s="89"/>
      <c r="I49" s="90"/>
    </row>
    <row r="50" spans="1:13">
      <c r="A50" s="89"/>
      <c r="B50" s="89"/>
      <c r="C50" s="89"/>
      <c r="D50" s="89"/>
      <c r="E50" s="89"/>
      <c r="F50" s="89"/>
      <c r="G50" s="89"/>
      <c r="H50" s="89"/>
      <c r="I50" s="90"/>
    </row>
    <row r="51" spans="1:13">
      <c r="A51" s="89"/>
      <c r="B51" s="89"/>
      <c r="C51" s="89"/>
      <c r="D51" s="89"/>
      <c r="E51" s="89"/>
      <c r="F51" s="89"/>
      <c r="G51" s="89"/>
      <c r="H51" s="89"/>
      <c r="I51" s="90"/>
    </row>
    <row r="52" spans="1:13">
      <c r="B52" s="89"/>
      <c r="I52" s="149"/>
      <c r="J52" s="149"/>
      <c r="K52" s="149"/>
      <c r="L52" s="149"/>
      <c r="M52" s="149"/>
    </row>
    <row r="53" spans="1:13">
      <c r="A53" s="149"/>
      <c r="C53" s="149"/>
      <c r="D53" s="149"/>
      <c r="E53" s="149"/>
      <c r="F53" s="149"/>
      <c r="G53" s="149"/>
      <c r="H53" s="149"/>
      <c r="I53" s="150"/>
      <c r="J53" s="150"/>
      <c r="K53" s="150"/>
      <c r="L53" s="150"/>
      <c r="M53" s="150"/>
    </row>
    <row r="54" spans="1:13">
      <c r="A54" s="150"/>
      <c r="B54" s="149"/>
      <c r="C54" s="150"/>
      <c r="D54" s="150"/>
      <c r="E54" s="150"/>
      <c r="F54" s="150"/>
      <c r="G54" s="150"/>
      <c r="H54" s="150"/>
    </row>
    <row r="55" spans="1:13">
      <c r="B55" s="150"/>
    </row>
  </sheetData>
  <mergeCells count="1">
    <mergeCell ref="A2:H2"/>
  </mergeCells>
  <pageMargins left="1.32" right="0.75" top="1" bottom="0.71" header="0.5" footer="0.5"/>
  <pageSetup paperSize="9" scale="71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57"/>
  <sheetViews>
    <sheetView showZeros="0" view="pageBreakPreview" zoomScale="60" zoomScaleNormal="75" zoomScalePageLayoutView="85" workbookViewId="0">
      <selection sqref="A1:I54"/>
    </sheetView>
  </sheetViews>
  <sheetFormatPr baseColWidth="10" defaultColWidth="9.1796875" defaultRowHeight="13"/>
  <cols>
    <col min="1" max="1" width="4.1796875" style="40" customWidth="1"/>
    <col min="2" max="3" width="9.1796875" style="40"/>
    <col min="4" max="4" width="19.54296875" style="40" customWidth="1"/>
    <col min="5" max="5" width="16.81640625" style="40" customWidth="1"/>
    <col min="6" max="6" width="13.81640625" style="40" bestFit="1" customWidth="1"/>
    <col min="7" max="7" width="4.1796875" style="40" bestFit="1" customWidth="1"/>
    <col min="8" max="8" width="12.1796875" style="40" customWidth="1"/>
    <col min="9" max="9" width="12" style="40" bestFit="1" customWidth="1"/>
    <col min="10" max="10" width="8.26953125" style="40" bestFit="1" customWidth="1"/>
    <col min="11" max="11" width="2.7265625" style="40" customWidth="1"/>
    <col min="12" max="12" width="9.1796875" style="40"/>
    <col min="13" max="13" width="12.7265625" style="40" bestFit="1" customWidth="1"/>
    <col min="14" max="14" width="9.1796875" style="40"/>
    <col min="15" max="15" width="17.54296875" style="40" bestFit="1" customWidth="1"/>
    <col min="16" max="16384" width="9.1796875" style="40"/>
  </cols>
  <sheetData>
    <row r="1" spans="1:15">
      <c r="A1" s="89"/>
      <c r="B1" s="89"/>
      <c r="C1" s="89"/>
      <c r="D1" s="89"/>
      <c r="E1" s="89"/>
      <c r="F1" s="89"/>
      <c r="G1" s="89"/>
      <c r="H1" s="89"/>
      <c r="I1" s="90"/>
    </row>
    <row r="2" spans="1:15" ht="20.149999999999999" customHeight="1">
      <c r="A2" s="90" t="s">
        <v>81</v>
      </c>
      <c r="B2" s="90"/>
      <c r="C2" s="90"/>
      <c r="D2" s="90"/>
      <c r="E2" s="90"/>
      <c r="F2" s="90"/>
      <c r="G2" s="90"/>
      <c r="H2" s="90"/>
      <c r="I2" s="90"/>
      <c r="J2" s="41"/>
      <c r="K2" s="41"/>
      <c r="L2" s="41"/>
      <c r="M2" s="42"/>
      <c r="N2" s="42"/>
      <c r="O2" s="42"/>
    </row>
    <row r="3" spans="1:15" ht="20.149999999999999" customHeight="1">
      <c r="A3" s="90" t="s">
        <v>709</v>
      </c>
      <c r="B3" s="90"/>
      <c r="C3" s="90"/>
      <c r="D3" s="90"/>
      <c r="E3" s="90"/>
      <c r="F3" s="90"/>
      <c r="G3" s="90"/>
      <c r="H3" s="90"/>
      <c r="I3" s="90"/>
      <c r="J3" s="41"/>
      <c r="K3" s="41"/>
      <c r="L3" s="41"/>
      <c r="M3" s="42"/>
      <c r="N3" s="42"/>
      <c r="O3" s="42"/>
    </row>
    <row r="4" spans="1:15" ht="20.149999999999999" customHeight="1">
      <c r="A4" s="90"/>
      <c r="B4" s="90"/>
      <c r="C4" s="90"/>
      <c r="D4" s="90"/>
      <c r="E4" s="90"/>
      <c r="F4" s="90"/>
      <c r="G4" s="90"/>
      <c r="H4" s="90"/>
      <c r="I4" s="90"/>
      <c r="J4" s="41"/>
      <c r="K4" s="41"/>
      <c r="L4" s="41"/>
      <c r="M4" s="42"/>
      <c r="N4" s="42"/>
      <c r="O4" s="42"/>
    </row>
    <row r="5" spans="1:15">
      <c r="A5" s="69" t="s">
        <v>313</v>
      </c>
      <c r="B5" s="89"/>
      <c r="C5" s="89"/>
      <c r="D5" s="91"/>
      <c r="E5" s="89"/>
      <c r="F5" s="89"/>
      <c r="G5" s="89"/>
      <c r="H5" s="89"/>
      <c r="I5" s="90"/>
    </row>
    <row r="6" spans="1:15">
      <c r="A6" s="89"/>
      <c r="B6" s="89"/>
      <c r="C6" s="89"/>
      <c r="D6" s="89"/>
      <c r="E6" s="89"/>
      <c r="F6" s="193" t="s">
        <v>0</v>
      </c>
      <c r="G6" s="92"/>
      <c r="H6" s="92"/>
      <c r="I6" s="90"/>
    </row>
    <row r="7" spans="1:15" ht="30" customHeight="1">
      <c r="A7" s="89"/>
      <c r="B7" s="93" t="s">
        <v>1</v>
      </c>
      <c r="C7" s="93"/>
      <c r="D7" s="89"/>
      <c r="E7" s="89"/>
      <c r="F7" s="94" t="s">
        <v>53</v>
      </c>
      <c r="G7" s="95"/>
      <c r="H7" s="94" t="s">
        <v>2</v>
      </c>
      <c r="I7" s="90"/>
    </row>
    <row r="8" spans="1:15" ht="15" customHeight="1">
      <c r="A8" s="89"/>
      <c r="B8" s="96"/>
      <c r="C8" s="96"/>
      <c r="D8" s="89"/>
      <c r="E8" s="89"/>
      <c r="F8" s="97"/>
      <c r="G8" s="95"/>
      <c r="H8" s="97"/>
      <c r="I8" s="90"/>
    </row>
    <row r="9" spans="1:15">
      <c r="A9" s="89"/>
      <c r="B9" s="101"/>
      <c r="C9" s="99"/>
      <c r="D9" s="99"/>
      <c r="E9" s="99"/>
      <c r="F9" s="100"/>
      <c r="G9" s="100"/>
      <c r="H9" s="100"/>
      <c r="I9" s="90"/>
    </row>
    <row r="10" spans="1:15">
      <c r="A10" s="89"/>
      <c r="B10" s="101"/>
      <c r="D10" s="99"/>
      <c r="E10" s="99"/>
      <c r="F10" s="100"/>
      <c r="G10" s="100"/>
      <c r="H10" s="100"/>
      <c r="I10" s="90"/>
    </row>
    <row r="11" spans="1:15">
      <c r="A11" s="89"/>
      <c r="B11" s="101" t="s">
        <v>351</v>
      </c>
      <c r="D11" s="99"/>
      <c r="E11" s="99"/>
      <c r="F11" s="100"/>
      <c r="G11" s="100"/>
      <c r="H11" s="100"/>
      <c r="I11" s="90"/>
    </row>
    <row r="12" spans="1:15">
      <c r="A12" s="89"/>
      <c r="B12" s="101" t="s">
        <v>352</v>
      </c>
      <c r="D12" s="99"/>
      <c r="E12" s="99"/>
      <c r="F12" s="100"/>
      <c r="G12" s="100"/>
      <c r="H12" s="100"/>
      <c r="I12" s="90"/>
    </row>
    <row r="13" spans="1:15">
      <c r="A13" s="89"/>
      <c r="B13" s="101" t="s">
        <v>338</v>
      </c>
      <c r="D13" s="99"/>
      <c r="E13" s="99"/>
      <c r="F13" s="100"/>
      <c r="G13" s="100"/>
      <c r="H13" s="100"/>
      <c r="I13" s="90"/>
    </row>
    <row r="14" spans="1:15">
      <c r="A14" s="89"/>
      <c r="B14" s="101"/>
      <c r="C14" s="99"/>
      <c r="D14" s="99"/>
      <c r="E14" s="99"/>
      <c r="F14" s="100"/>
      <c r="G14" s="100"/>
      <c r="H14" s="100"/>
      <c r="I14" s="90"/>
    </row>
    <row r="15" spans="1:15">
      <c r="A15" s="89"/>
      <c r="B15" s="89"/>
      <c r="C15" s="89"/>
      <c r="D15" s="89"/>
      <c r="E15" s="89"/>
      <c r="F15" s="100"/>
      <c r="G15" s="89"/>
      <c r="H15" s="89"/>
      <c r="I15" s="90"/>
    </row>
    <row r="16" spans="1:15">
      <c r="A16" s="89"/>
      <c r="B16" s="98" t="s">
        <v>55</v>
      </c>
      <c r="C16" s="99"/>
      <c r="D16" s="99"/>
      <c r="E16" s="99"/>
      <c r="F16" s="100"/>
      <c r="G16" s="100"/>
      <c r="H16" s="89"/>
      <c r="I16" s="90"/>
    </row>
    <row r="17" spans="1:9">
      <c r="A17" s="89"/>
      <c r="B17" s="101" t="s">
        <v>37</v>
      </c>
      <c r="C17" s="99"/>
      <c r="D17" s="99" t="s">
        <v>56</v>
      </c>
      <c r="E17" s="99"/>
      <c r="F17" s="100"/>
      <c r="G17" s="100"/>
      <c r="H17" s="89"/>
      <c r="I17" s="90"/>
    </row>
    <row r="18" spans="1:9">
      <c r="A18" s="89"/>
      <c r="B18" s="101" t="s">
        <v>57</v>
      </c>
      <c r="C18" s="99"/>
      <c r="D18" s="99" t="s">
        <v>56</v>
      </c>
      <c r="E18" s="99"/>
      <c r="F18" s="100"/>
      <c r="G18" s="100"/>
      <c r="H18" s="100"/>
      <c r="I18" s="90"/>
    </row>
    <row r="19" spans="1:9">
      <c r="A19" s="89"/>
      <c r="B19" s="101"/>
      <c r="C19" s="99"/>
      <c r="D19" s="99"/>
      <c r="E19" s="99"/>
      <c r="F19" s="100">
        <v>0</v>
      </c>
      <c r="G19" s="100"/>
      <c r="H19" s="100">
        <v>0</v>
      </c>
      <c r="I19" s="90"/>
    </row>
    <row r="20" spans="1:9">
      <c r="A20" s="89"/>
      <c r="B20" s="101"/>
      <c r="C20" s="99"/>
      <c r="D20" s="99"/>
      <c r="E20" s="99"/>
      <c r="F20" s="100"/>
      <c r="G20" s="100"/>
      <c r="H20" s="100"/>
      <c r="I20" s="90"/>
    </row>
    <row r="21" spans="1:9">
      <c r="A21" s="89"/>
      <c r="B21" s="98" t="s">
        <v>62</v>
      </c>
      <c r="C21" s="99"/>
      <c r="D21" s="99"/>
      <c r="E21" s="99"/>
      <c r="F21" s="100"/>
      <c r="G21" s="100"/>
      <c r="H21" s="100"/>
      <c r="I21" s="90"/>
    </row>
    <row r="22" spans="1:9">
      <c r="A22" s="89"/>
      <c r="B22" s="101" t="s">
        <v>37</v>
      </c>
      <c r="C22" s="99"/>
      <c r="D22" s="99" t="s">
        <v>403</v>
      </c>
      <c r="E22" s="99"/>
      <c r="F22" s="100"/>
      <c r="G22" s="100"/>
      <c r="H22" s="100"/>
      <c r="I22" s="90"/>
    </row>
    <row r="23" spans="1:9">
      <c r="A23" s="89"/>
      <c r="B23" s="101" t="s">
        <v>57</v>
      </c>
      <c r="C23" s="99"/>
      <c r="D23" s="99" t="s">
        <v>403</v>
      </c>
      <c r="E23" s="99"/>
      <c r="F23" s="100">
        <v>0</v>
      </c>
      <c r="G23" s="100"/>
      <c r="H23" s="100">
        <v>0</v>
      </c>
      <c r="I23" s="90"/>
    </row>
    <row r="24" spans="1:9">
      <c r="A24" s="89"/>
      <c r="B24" s="101"/>
      <c r="C24" s="99"/>
      <c r="D24" s="99"/>
      <c r="E24" s="99"/>
      <c r="F24" s="100"/>
      <c r="G24" s="100"/>
      <c r="H24" s="100"/>
      <c r="I24" s="90"/>
    </row>
    <row r="25" spans="1:9">
      <c r="A25" s="89"/>
      <c r="B25" s="98" t="s">
        <v>36</v>
      </c>
      <c r="C25" s="99"/>
      <c r="D25" s="99"/>
      <c r="E25" s="99"/>
      <c r="F25" s="100"/>
      <c r="G25" s="100"/>
      <c r="H25" s="100"/>
      <c r="I25" s="90"/>
    </row>
    <row r="26" spans="1:9">
      <c r="A26" s="89"/>
      <c r="B26" s="101" t="s">
        <v>37</v>
      </c>
      <c r="C26" s="99"/>
      <c r="D26" s="99" t="s">
        <v>38</v>
      </c>
      <c r="E26" s="99"/>
      <c r="F26" s="100"/>
      <c r="G26" s="100"/>
      <c r="H26" s="100"/>
      <c r="I26" s="90"/>
    </row>
    <row r="27" spans="1:9">
      <c r="A27" s="89"/>
      <c r="B27" s="101" t="s">
        <v>57</v>
      </c>
      <c r="C27" s="99"/>
      <c r="D27" s="99" t="s">
        <v>38</v>
      </c>
      <c r="E27" s="99"/>
      <c r="F27" s="100">
        <v>0</v>
      </c>
      <c r="G27" s="100"/>
      <c r="H27" s="100">
        <v>0</v>
      </c>
      <c r="I27" s="90"/>
    </row>
    <row r="28" spans="1:9">
      <c r="A28" s="89"/>
      <c r="B28" s="101"/>
      <c r="C28" s="99"/>
      <c r="D28" s="99"/>
      <c r="E28" s="99"/>
      <c r="F28" s="100"/>
      <c r="G28" s="100"/>
      <c r="H28" s="89"/>
      <c r="I28" s="90"/>
    </row>
    <row r="29" spans="1:9">
      <c r="A29" s="89"/>
      <c r="B29" s="101" t="s">
        <v>58</v>
      </c>
      <c r="C29" s="99"/>
      <c r="D29" s="99"/>
      <c r="E29" s="99"/>
      <c r="F29" s="89">
        <v>0</v>
      </c>
      <c r="G29" s="101"/>
      <c r="H29" s="89">
        <v>0</v>
      </c>
      <c r="I29" s="90"/>
    </row>
    <row r="30" spans="1:9">
      <c r="A30" s="89"/>
      <c r="B30" s="101" t="s">
        <v>59</v>
      </c>
      <c r="C30" s="99"/>
      <c r="D30" s="99"/>
      <c r="E30" s="99"/>
      <c r="F30" s="89">
        <v>0</v>
      </c>
      <c r="G30" s="100"/>
      <c r="H30" s="89">
        <v>0</v>
      </c>
      <c r="I30" s="90"/>
    </row>
    <row r="31" spans="1:9">
      <c r="A31" s="89"/>
      <c r="B31" s="101" t="s">
        <v>65</v>
      </c>
      <c r="C31" s="99"/>
      <c r="D31" s="99"/>
      <c r="E31" s="99"/>
      <c r="F31" s="89">
        <v>0</v>
      </c>
      <c r="G31" s="100"/>
      <c r="H31" s="89">
        <v>0</v>
      </c>
      <c r="I31" s="90"/>
    </row>
    <row r="32" spans="1:9">
      <c r="A32" s="89"/>
      <c r="B32" s="101" t="s">
        <v>66</v>
      </c>
      <c r="C32" s="99"/>
      <c r="D32" s="99"/>
      <c r="E32" s="99"/>
      <c r="F32" s="89">
        <v>0</v>
      </c>
      <c r="G32" s="100"/>
      <c r="H32" s="89">
        <v>0</v>
      </c>
      <c r="I32" s="90"/>
    </row>
    <row r="33" spans="1:9">
      <c r="A33" s="89"/>
      <c r="B33" s="101"/>
      <c r="C33" s="99"/>
      <c r="D33" s="99"/>
      <c r="E33" s="99"/>
      <c r="F33" s="89"/>
      <c r="G33" s="100"/>
      <c r="H33" s="89"/>
      <c r="I33" s="90"/>
    </row>
    <row r="34" spans="1:9">
      <c r="A34" s="89"/>
      <c r="B34" s="101" t="s">
        <v>71</v>
      </c>
      <c r="C34" s="99"/>
      <c r="D34" s="99"/>
      <c r="E34" s="99"/>
      <c r="F34" s="100">
        <v>0</v>
      </c>
      <c r="G34" s="100"/>
      <c r="H34" s="100">
        <v>0</v>
      </c>
      <c r="I34" s="90"/>
    </row>
    <row r="35" spans="1:9">
      <c r="A35" s="89"/>
      <c r="B35" s="101" t="s">
        <v>72</v>
      </c>
      <c r="C35" s="99"/>
      <c r="D35" s="99"/>
      <c r="E35" s="99"/>
      <c r="F35" s="100">
        <v>0</v>
      </c>
      <c r="G35" s="100"/>
      <c r="H35" s="100">
        <v>0</v>
      </c>
      <c r="I35" s="90"/>
    </row>
    <row r="36" spans="1:9">
      <c r="A36" s="89"/>
      <c r="B36" s="101" t="s">
        <v>69</v>
      </c>
      <c r="C36" s="99"/>
      <c r="D36" s="99"/>
      <c r="E36" s="99"/>
      <c r="F36" s="89">
        <v>0</v>
      </c>
      <c r="G36" s="100"/>
      <c r="H36" s="100">
        <v>0</v>
      </c>
      <c r="I36" s="90"/>
    </row>
    <row r="37" spans="1:9">
      <c r="A37" s="89"/>
      <c r="B37" s="101" t="s">
        <v>70</v>
      </c>
      <c r="C37" s="99"/>
      <c r="D37" s="99"/>
      <c r="E37" s="99"/>
      <c r="F37" s="89">
        <v>0</v>
      </c>
      <c r="G37" s="100"/>
      <c r="H37" s="100">
        <v>0</v>
      </c>
      <c r="I37" s="90"/>
    </row>
    <row r="38" spans="1:9">
      <c r="A38" s="89"/>
      <c r="B38" s="101"/>
      <c r="C38" s="99"/>
      <c r="D38" s="99"/>
      <c r="E38" s="99"/>
      <c r="F38" s="89"/>
      <c r="G38" s="100"/>
      <c r="H38" s="89"/>
      <c r="I38" s="90"/>
    </row>
    <row r="39" spans="1:9">
      <c r="A39" s="89"/>
      <c r="B39" s="101" t="s">
        <v>61</v>
      </c>
      <c r="C39" s="99"/>
      <c r="D39" s="99"/>
      <c r="E39" s="99"/>
      <c r="F39" s="100">
        <v>0</v>
      </c>
      <c r="G39" s="100"/>
      <c r="H39" s="100">
        <v>0</v>
      </c>
      <c r="I39" s="90"/>
    </row>
    <row r="40" spans="1:9">
      <c r="A40" s="89"/>
      <c r="B40" s="101" t="s">
        <v>64</v>
      </c>
      <c r="C40" s="99"/>
      <c r="D40" s="99"/>
      <c r="E40" s="99"/>
      <c r="F40" s="100">
        <v>0</v>
      </c>
      <c r="G40" s="100"/>
      <c r="H40" s="100">
        <v>0</v>
      </c>
      <c r="I40" s="90"/>
    </row>
    <row r="41" spans="1:9">
      <c r="A41" s="89"/>
      <c r="B41" s="101" t="s">
        <v>67</v>
      </c>
      <c r="C41" s="99"/>
      <c r="D41" s="99"/>
      <c r="E41" s="99"/>
      <c r="F41" s="100">
        <v>0</v>
      </c>
      <c r="G41" s="100"/>
      <c r="H41" s="100">
        <v>0</v>
      </c>
      <c r="I41" s="90"/>
    </row>
    <row r="42" spans="1:9">
      <c r="A42" s="89"/>
      <c r="B42" s="101" t="s">
        <v>68</v>
      </c>
      <c r="C42" s="99"/>
      <c r="D42" s="99"/>
      <c r="E42" s="99"/>
      <c r="F42" s="100">
        <v>0</v>
      </c>
      <c r="G42" s="100"/>
      <c r="H42" s="100">
        <v>0</v>
      </c>
      <c r="I42" s="90"/>
    </row>
    <row r="43" spans="1:9">
      <c r="A43" s="89"/>
      <c r="B43" s="101"/>
      <c r="C43" s="99"/>
      <c r="D43" s="99"/>
      <c r="E43" s="99"/>
      <c r="F43" s="89"/>
      <c r="G43" s="100"/>
      <c r="H43" s="89"/>
      <c r="I43" s="90"/>
    </row>
    <row r="44" spans="1:9">
      <c r="A44" s="89"/>
      <c r="B44" s="89"/>
      <c r="C44" s="89"/>
      <c r="D44" s="89"/>
      <c r="E44" s="89"/>
      <c r="F44" s="89"/>
      <c r="G44" s="100"/>
      <c r="H44" s="100"/>
      <c r="I44" s="90"/>
    </row>
    <row r="45" spans="1:9">
      <c r="A45" s="89"/>
      <c r="B45" s="102" t="s">
        <v>3</v>
      </c>
      <c r="C45" s="89"/>
      <c r="D45" s="89"/>
      <c r="E45" s="89"/>
      <c r="F45" s="103">
        <f>SUM(F9:F43)</f>
        <v>0</v>
      </c>
      <c r="G45" s="100"/>
      <c r="H45" s="103">
        <f>SUM(H9:H43)</f>
        <v>0</v>
      </c>
      <c r="I45" s="90"/>
    </row>
    <row r="46" spans="1:9">
      <c r="A46" s="89"/>
      <c r="B46" s="89"/>
      <c r="C46" s="89"/>
      <c r="D46" s="89"/>
      <c r="E46" s="89"/>
      <c r="F46" s="89"/>
      <c r="G46" s="89"/>
      <c r="H46" s="89"/>
      <c r="I46" s="90"/>
    </row>
    <row r="47" spans="1:9">
      <c r="A47" s="89"/>
      <c r="B47" s="100"/>
      <c r="C47" s="99"/>
      <c r="D47" s="89"/>
      <c r="E47" s="89"/>
      <c r="F47" s="89"/>
      <c r="G47" s="89"/>
      <c r="H47" s="89"/>
      <c r="I47" s="90"/>
    </row>
    <row r="48" spans="1:9">
      <c r="A48" s="89"/>
      <c r="B48" s="100"/>
      <c r="C48" s="99"/>
      <c r="D48" s="89"/>
      <c r="E48" s="89"/>
      <c r="F48" s="89"/>
      <c r="G48" s="89"/>
      <c r="H48" s="89"/>
      <c r="I48" s="90"/>
    </row>
    <row r="49" spans="1:13">
      <c r="A49" s="89"/>
      <c r="B49" s="89"/>
      <c r="C49" s="104"/>
      <c r="D49" s="89"/>
      <c r="E49" s="89"/>
      <c r="F49" s="89"/>
      <c r="G49" s="89"/>
      <c r="H49" s="89"/>
      <c r="I49" s="90"/>
    </row>
    <row r="50" spans="1:13">
      <c r="A50" s="89"/>
      <c r="B50" s="105"/>
      <c r="C50" s="104"/>
      <c r="D50" s="89"/>
      <c r="E50" s="89"/>
      <c r="F50" s="89"/>
      <c r="G50" s="89"/>
      <c r="H50" s="89"/>
      <c r="I50" s="90"/>
    </row>
    <row r="51" spans="1:13">
      <c r="A51" s="89"/>
      <c r="B51" s="89" t="s">
        <v>4</v>
      </c>
      <c r="C51" s="89"/>
      <c r="D51" s="89"/>
      <c r="E51" s="89"/>
      <c r="F51" s="89"/>
      <c r="G51" s="89"/>
      <c r="H51" s="89"/>
      <c r="I51" s="90"/>
    </row>
    <row r="52" spans="1:13">
      <c r="A52" s="89"/>
      <c r="B52" s="89"/>
      <c r="C52" s="89" t="s">
        <v>155</v>
      </c>
      <c r="D52" s="89" t="s">
        <v>154</v>
      </c>
      <c r="E52" s="89"/>
      <c r="F52" s="89"/>
      <c r="G52" s="89"/>
      <c r="H52" s="89"/>
      <c r="I52" s="90"/>
    </row>
    <row r="53" spans="1:13">
      <c r="A53" s="89"/>
      <c r="B53" s="89"/>
      <c r="C53" s="89" t="s">
        <v>5</v>
      </c>
      <c r="D53" s="89"/>
      <c r="E53" s="89"/>
      <c r="F53" s="89"/>
      <c r="G53" s="89"/>
      <c r="H53" s="89"/>
      <c r="I53" s="90"/>
    </row>
    <row r="54" spans="1:13">
      <c r="A54" s="89"/>
      <c r="B54" s="89"/>
      <c r="C54" s="89" t="s">
        <v>6</v>
      </c>
      <c r="D54" s="89"/>
      <c r="E54" s="89"/>
      <c r="F54" s="89"/>
      <c r="G54" s="89"/>
      <c r="H54" s="89"/>
      <c r="I54" s="90"/>
    </row>
    <row r="56" spans="1:13">
      <c r="A56" s="629"/>
      <c r="B56" s="629"/>
      <c r="C56" s="629"/>
      <c r="D56" s="629"/>
      <c r="E56" s="629"/>
      <c r="F56" s="629"/>
      <c r="G56" s="629"/>
      <c r="H56" s="629"/>
      <c r="I56" s="629"/>
      <c r="J56" s="629"/>
      <c r="K56" s="629"/>
      <c r="L56" s="629"/>
      <c r="M56" s="629"/>
    </row>
    <row r="57" spans="1:13">
      <c r="A57" s="630"/>
      <c r="B57" s="630"/>
      <c r="C57" s="630"/>
      <c r="D57" s="630"/>
      <c r="E57" s="630"/>
      <c r="F57" s="630"/>
      <c r="G57" s="630"/>
      <c r="H57" s="630"/>
      <c r="I57" s="630"/>
      <c r="J57" s="630"/>
      <c r="K57" s="630"/>
      <c r="L57" s="630"/>
      <c r="M57" s="630"/>
    </row>
  </sheetData>
  <mergeCells count="2">
    <mergeCell ref="A56:M56"/>
    <mergeCell ref="A57:M57"/>
  </mergeCells>
  <pageMargins left="1.32" right="0.75" top="1" bottom="0.71" header="0.5" footer="0.5"/>
  <pageSetup paperSize="9" scale="7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O60"/>
  <sheetViews>
    <sheetView showZeros="0" view="pageBreakPreview" zoomScale="60" zoomScaleNormal="75" zoomScalePageLayoutView="85" workbookViewId="0">
      <selection sqref="A1:I56"/>
    </sheetView>
  </sheetViews>
  <sheetFormatPr baseColWidth="10" defaultColWidth="9.1796875" defaultRowHeight="13"/>
  <cols>
    <col min="1" max="1" width="4.1796875" style="40" customWidth="1"/>
    <col min="2" max="3" width="9.1796875" style="40"/>
    <col min="4" max="4" width="19.54296875" style="40" customWidth="1"/>
    <col min="5" max="5" width="16.81640625" style="40" customWidth="1"/>
    <col min="6" max="6" width="13.81640625" style="40" bestFit="1" customWidth="1"/>
    <col min="7" max="7" width="4.1796875" style="40" bestFit="1" customWidth="1"/>
    <col min="8" max="8" width="12.1796875" style="40" customWidth="1"/>
    <col min="9" max="9" width="12" style="40" bestFit="1" customWidth="1"/>
    <col min="10" max="10" width="8.26953125" style="40" bestFit="1" customWidth="1"/>
    <col min="11" max="11" width="2.7265625" style="40" customWidth="1"/>
    <col min="12" max="12" width="9.1796875" style="40"/>
    <col min="13" max="13" width="12.7265625" style="40" bestFit="1" customWidth="1"/>
    <col min="14" max="14" width="9.1796875" style="40"/>
    <col min="15" max="15" width="17.54296875" style="40" bestFit="1" customWidth="1"/>
    <col min="16" max="16384" width="9.1796875" style="40"/>
  </cols>
  <sheetData>
    <row r="1" spans="1:15">
      <c r="A1" s="89"/>
      <c r="B1" s="89"/>
      <c r="C1" s="89"/>
      <c r="D1" s="89"/>
      <c r="E1" s="89"/>
      <c r="F1" s="89"/>
      <c r="G1" s="89"/>
      <c r="H1" s="89"/>
      <c r="I1" s="90"/>
    </row>
    <row r="2" spans="1:15" ht="20.149999999999999" customHeight="1">
      <c r="A2" s="90" t="s">
        <v>81</v>
      </c>
      <c r="B2" s="90"/>
      <c r="C2" s="90"/>
      <c r="D2" s="90"/>
      <c r="E2" s="90"/>
      <c r="F2" s="90"/>
      <c r="G2" s="90"/>
      <c r="H2" s="90"/>
      <c r="I2" s="90"/>
      <c r="J2" s="41"/>
      <c r="K2" s="41"/>
      <c r="L2" s="41"/>
      <c r="M2" s="42"/>
      <c r="N2" s="42"/>
      <c r="O2" s="42"/>
    </row>
    <row r="3" spans="1:15" ht="20.149999999999999" customHeight="1">
      <c r="A3" s="90" t="s">
        <v>709</v>
      </c>
      <c r="B3" s="90"/>
      <c r="C3" s="90"/>
      <c r="D3" s="90"/>
      <c r="E3" s="90"/>
      <c r="F3" s="90"/>
      <c r="G3" s="90"/>
      <c r="H3" s="90"/>
      <c r="I3" s="90"/>
      <c r="J3" s="41"/>
      <c r="K3" s="41"/>
      <c r="L3" s="41"/>
      <c r="M3" s="42"/>
      <c r="N3" s="42"/>
      <c r="O3" s="42"/>
    </row>
    <row r="4" spans="1:15" ht="20.149999999999999" customHeight="1">
      <c r="A4" s="90"/>
      <c r="B4" s="90"/>
      <c r="C4" s="90"/>
      <c r="D4" s="90"/>
      <c r="E4" s="90"/>
      <c r="F4" s="90"/>
      <c r="G4" s="90"/>
      <c r="H4" s="90"/>
      <c r="I4" s="90"/>
      <c r="J4" s="41"/>
      <c r="K4" s="41"/>
      <c r="L4" s="41"/>
      <c r="M4" s="42"/>
      <c r="N4" s="42"/>
      <c r="O4" s="42"/>
    </row>
    <row r="5" spans="1:15">
      <c r="A5" s="69" t="s">
        <v>314</v>
      </c>
      <c r="B5" s="89"/>
      <c r="C5" s="89"/>
      <c r="D5" s="91"/>
      <c r="E5" s="89"/>
      <c r="F5" s="89"/>
      <c r="G5" s="89"/>
      <c r="H5" s="89"/>
      <c r="I5" s="90"/>
    </row>
    <row r="6" spans="1:15">
      <c r="A6" s="89"/>
      <c r="B6" s="89"/>
      <c r="C6" s="89"/>
      <c r="D6" s="89"/>
      <c r="E6" s="89"/>
      <c r="F6" s="194" t="s">
        <v>0</v>
      </c>
      <c r="G6" s="92"/>
      <c r="H6" s="92"/>
      <c r="I6" s="90"/>
    </row>
    <row r="7" spans="1:15" ht="30" customHeight="1">
      <c r="A7" s="89"/>
      <c r="B7" s="93" t="s">
        <v>1</v>
      </c>
      <c r="C7" s="93"/>
      <c r="D7" s="89"/>
      <c r="E7" s="89"/>
      <c r="F7" s="94" t="s">
        <v>53</v>
      </c>
      <c r="G7" s="95"/>
      <c r="H7" s="94" t="s">
        <v>2</v>
      </c>
      <c r="I7" s="90"/>
    </row>
    <row r="8" spans="1:15" ht="15" customHeight="1">
      <c r="A8" s="89"/>
      <c r="B8" s="96"/>
      <c r="C8" s="96"/>
      <c r="D8" s="89"/>
      <c r="E8" s="89"/>
      <c r="F8" s="97"/>
      <c r="G8" s="95"/>
      <c r="H8" s="97"/>
      <c r="I8" s="90"/>
    </row>
    <row r="9" spans="1:15">
      <c r="A9" s="89"/>
      <c r="B9" s="101" t="s">
        <v>351</v>
      </c>
      <c r="D9" s="99"/>
      <c r="E9" s="99"/>
      <c r="F9" s="100"/>
      <c r="G9" s="100"/>
      <c r="H9" s="100"/>
      <c r="I9" s="90"/>
    </row>
    <row r="10" spans="1:15">
      <c r="A10" s="89"/>
      <c r="B10" s="101" t="s">
        <v>352</v>
      </c>
      <c r="D10" s="99"/>
      <c r="E10" s="99"/>
      <c r="F10" s="100"/>
      <c r="G10" s="100"/>
      <c r="H10" s="100"/>
      <c r="I10" s="90"/>
    </row>
    <row r="11" spans="1:15">
      <c r="A11" s="89"/>
      <c r="B11" s="101" t="s">
        <v>338</v>
      </c>
      <c r="D11" s="99"/>
      <c r="E11" s="99"/>
      <c r="F11" s="100">
        <v>0</v>
      </c>
      <c r="G11" s="100"/>
      <c r="H11" s="100">
        <v>0</v>
      </c>
      <c r="I11" s="90"/>
    </row>
    <row r="12" spans="1:15">
      <c r="A12" s="89"/>
      <c r="B12" s="101"/>
      <c r="C12" s="99"/>
      <c r="D12" s="99"/>
      <c r="E12" s="99"/>
      <c r="F12" s="100"/>
      <c r="G12" s="100"/>
      <c r="H12" s="100"/>
      <c r="I12" s="90"/>
    </row>
    <row r="13" spans="1:15">
      <c r="A13" s="89"/>
      <c r="B13" s="89"/>
      <c r="C13" s="89"/>
      <c r="D13" s="89"/>
      <c r="E13" s="89"/>
      <c r="F13" s="100"/>
      <c r="G13" s="100"/>
      <c r="H13" s="100"/>
      <c r="I13" s="90"/>
    </row>
    <row r="14" spans="1:15">
      <c r="A14" s="89"/>
      <c r="B14" s="98" t="s">
        <v>55</v>
      </c>
      <c r="C14" s="99"/>
      <c r="D14" s="99"/>
      <c r="E14" s="99"/>
      <c r="F14" s="100">
        <v>0</v>
      </c>
      <c r="G14" s="100"/>
      <c r="H14" s="89">
        <v>0</v>
      </c>
      <c r="I14" s="90"/>
    </row>
    <row r="15" spans="1:15">
      <c r="A15" s="89"/>
      <c r="B15" s="101" t="s">
        <v>37</v>
      </c>
      <c r="C15" s="99"/>
      <c r="D15" s="99" t="s">
        <v>56</v>
      </c>
      <c r="E15" s="99"/>
      <c r="F15" s="100"/>
      <c r="G15" s="89"/>
      <c r="H15" s="89"/>
      <c r="I15" s="90"/>
    </row>
    <row r="16" spans="1:15">
      <c r="A16" s="89"/>
      <c r="B16" s="101" t="s">
        <v>57</v>
      </c>
      <c r="C16" s="99"/>
      <c r="D16" s="99" t="s">
        <v>56</v>
      </c>
      <c r="E16" s="99"/>
      <c r="F16" s="100"/>
      <c r="G16" s="100"/>
      <c r="H16" s="89"/>
      <c r="I16" s="90"/>
    </row>
    <row r="17" spans="1:9">
      <c r="A17" s="89"/>
      <c r="B17" s="101"/>
      <c r="C17" s="99"/>
      <c r="D17" s="99"/>
      <c r="E17" s="99"/>
      <c r="F17" s="100"/>
      <c r="G17" s="100"/>
      <c r="H17" s="89"/>
      <c r="I17" s="90"/>
    </row>
    <row r="18" spans="1:9">
      <c r="A18" s="89"/>
      <c r="B18" s="101"/>
      <c r="C18" s="99"/>
      <c r="D18" s="99"/>
      <c r="E18" s="99"/>
      <c r="F18" s="100">
        <v>0</v>
      </c>
      <c r="G18" s="101"/>
      <c r="H18" s="100">
        <v>0</v>
      </c>
      <c r="I18" s="90"/>
    </row>
    <row r="19" spans="1:9">
      <c r="A19" s="89"/>
      <c r="B19" s="98" t="s">
        <v>62</v>
      </c>
      <c r="C19" s="99"/>
      <c r="D19" s="99"/>
      <c r="E19" s="99"/>
      <c r="F19" s="100"/>
      <c r="G19" s="100"/>
      <c r="H19" s="100"/>
      <c r="I19" s="90"/>
    </row>
    <row r="20" spans="1:9">
      <c r="A20" s="89"/>
      <c r="B20" s="101" t="s">
        <v>37</v>
      </c>
      <c r="C20" s="99"/>
      <c r="D20" s="99" t="s">
        <v>403</v>
      </c>
      <c r="E20" s="99"/>
      <c r="F20" s="100">
        <v>0</v>
      </c>
      <c r="G20" s="100"/>
      <c r="H20" s="100">
        <v>0</v>
      </c>
      <c r="I20" s="90"/>
    </row>
    <row r="21" spans="1:9">
      <c r="A21" s="89"/>
      <c r="B21" s="101" t="s">
        <v>57</v>
      </c>
      <c r="C21" s="99"/>
      <c r="D21" s="99" t="s">
        <v>403</v>
      </c>
      <c r="E21" s="99"/>
      <c r="F21" s="100"/>
      <c r="G21" s="100"/>
      <c r="H21" s="100"/>
      <c r="I21" s="90"/>
    </row>
    <row r="22" spans="1:9">
      <c r="A22" s="89"/>
      <c r="B22" s="101"/>
      <c r="C22" s="99"/>
      <c r="D22" s="99"/>
      <c r="E22" s="99"/>
      <c r="F22" s="100"/>
      <c r="G22" s="100"/>
      <c r="H22" s="100"/>
      <c r="I22" s="90"/>
    </row>
    <row r="23" spans="1:9">
      <c r="A23" s="89"/>
      <c r="B23" s="98" t="s">
        <v>36</v>
      </c>
      <c r="C23" s="99"/>
      <c r="D23" s="99"/>
      <c r="E23" s="99"/>
      <c r="F23" s="100"/>
      <c r="G23" s="100"/>
      <c r="H23" s="100"/>
      <c r="I23" s="90"/>
    </row>
    <row r="24" spans="1:9">
      <c r="A24" s="89"/>
      <c r="B24" s="101" t="s">
        <v>37</v>
      </c>
      <c r="C24" s="99"/>
      <c r="D24" s="99" t="s">
        <v>38</v>
      </c>
      <c r="E24" s="99"/>
      <c r="F24" s="100">
        <v>0</v>
      </c>
      <c r="G24" s="100"/>
      <c r="H24" s="100">
        <v>0</v>
      </c>
      <c r="I24" s="90"/>
    </row>
    <row r="25" spans="1:9">
      <c r="A25" s="89"/>
      <c r="B25" s="101" t="s">
        <v>57</v>
      </c>
      <c r="C25" s="99"/>
      <c r="D25" s="99" t="s">
        <v>38</v>
      </c>
      <c r="E25" s="99"/>
      <c r="F25" s="100"/>
      <c r="G25" s="100"/>
      <c r="H25" s="100"/>
      <c r="I25" s="90"/>
    </row>
    <row r="26" spans="1:9">
      <c r="A26" s="89"/>
      <c r="B26" s="101"/>
      <c r="C26" s="99"/>
      <c r="D26" s="99"/>
      <c r="E26" s="99"/>
      <c r="F26" s="100"/>
      <c r="G26" s="100"/>
      <c r="H26" s="89"/>
      <c r="I26" s="90"/>
    </row>
    <row r="27" spans="1:9">
      <c r="A27" s="89"/>
      <c r="B27" s="101"/>
      <c r="C27" s="99"/>
      <c r="D27" s="99"/>
      <c r="E27" s="99"/>
      <c r="F27" s="100"/>
      <c r="G27" s="100"/>
      <c r="H27" s="89"/>
      <c r="I27" s="90"/>
    </row>
    <row r="28" spans="1:9">
      <c r="A28" s="89"/>
      <c r="B28" s="101" t="s">
        <v>290</v>
      </c>
      <c r="C28" s="99"/>
      <c r="D28" s="99"/>
      <c r="E28" s="99"/>
      <c r="F28" s="100">
        <v>0</v>
      </c>
      <c r="G28" s="100"/>
      <c r="H28" s="89">
        <v>0</v>
      </c>
      <c r="I28" s="90"/>
    </row>
    <row r="29" spans="1:9">
      <c r="A29" s="89"/>
      <c r="B29" s="101" t="s">
        <v>291</v>
      </c>
      <c r="C29" s="99"/>
      <c r="D29" s="99"/>
      <c r="E29" s="99"/>
      <c r="F29" s="100">
        <v>0</v>
      </c>
      <c r="G29" s="100"/>
      <c r="H29" s="89">
        <v>0</v>
      </c>
      <c r="I29" s="90"/>
    </row>
    <row r="30" spans="1:9">
      <c r="A30" s="89"/>
      <c r="B30" s="101" t="s">
        <v>292</v>
      </c>
      <c r="C30" s="99"/>
      <c r="D30" s="99"/>
      <c r="E30" s="99"/>
      <c r="F30" s="100">
        <v>0</v>
      </c>
      <c r="G30" s="100"/>
      <c r="H30" s="89">
        <v>0</v>
      </c>
      <c r="I30" s="90"/>
    </row>
    <row r="31" spans="1:9">
      <c r="A31" s="89"/>
      <c r="B31" s="101"/>
      <c r="C31" s="99"/>
      <c r="D31" s="99"/>
      <c r="E31" s="99"/>
      <c r="F31" s="100"/>
      <c r="G31" s="100"/>
      <c r="H31" s="89"/>
      <c r="I31" s="90"/>
    </row>
    <row r="32" spans="1:9">
      <c r="A32" s="89"/>
      <c r="B32" s="101" t="s">
        <v>58</v>
      </c>
      <c r="C32" s="99"/>
      <c r="D32" s="99"/>
      <c r="E32" s="99"/>
      <c r="F32" s="89">
        <v>0</v>
      </c>
      <c r="G32" s="101"/>
      <c r="H32" s="89">
        <v>0</v>
      </c>
      <c r="I32" s="90"/>
    </row>
    <row r="33" spans="1:9">
      <c r="A33" s="89"/>
      <c r="B33" s="101" t="s">
        <v>59</v>
      </c>
      <c r="C33" s="99"/>
      <c r="D33" s="99"/>
      <c r="E33" s="99"/>
      <c r="F33" s="89">
        <v>0</v>
      </c>
      <c r="G33" s="100"/>
      <c r="H33" s="89">
        <v>0</v>
      </c>
      <c r="I33" s="90"/>
    </row>
    <row r="34" spans="1:9">
      <c r="A34" s="89"/>
      <c r="B34" s="101" t="s">
        <v>65</v>
      </c>
      <c r="C34" s="99"/>
      <c r="D34" s="99"/>
      <c r="E34" s="99"/>
      <c r="F34" s="89">
        <v>0</v>
      </c>
      <c r="G34" s="100"/>
      <c r="H34" s="89">
        <v>0</v>
      </c>
      <c r="I34" s="90"/>
    </row>
    <row r="35" spans="1:9">
      <c r="A35" s="89"/>
      <c r="B35" s="101" t="s">
        <v>66</v>
      </c>
      <c r="C35" s="99"/>
      <c r="D35" s="99"/>
      <c r="E35" s="99"/>
      <c r="F35" s="89">
        <v>0</v>
      </c>
      <c r="G35" s="100"/>
      <c r="H35" s="89">
        <v>0</v>
      </c>
      <c r="I35" s="90"/>
    </row>
    <row r="36" spans="1:9">
      <c r="A36" s="89"/>
      <c r="B36" s="101"/>
      <c r="C36" s="99"/>
      <c r="D36" s="99"/>
      <c r="E36" s="99"/>
      <c r="F36" s="89"/>
      <c r="G36" s="100"/>
      <c r="H36" s="89"/>
      <c r="I36" s="90"/>
    </row>
    <row r="37" spans="1:9">
      <c r="A37" s="89"/>
      <c r="B37" s="101" t="s">
        <v>71</v>
      </c>
      <c r="C37" s="99"/>
      <c r="D37" s="99"/>
      <c r="E37" s="99"/>
      <c r="F37" s="100">
        <v>0</v>
      </c>
      <c r="G37" s="100"/>
      <c r="H37" s="100">
        <v>0</v>
      </c>
      <c r="I37" s="90"/>
    </row>
    <row r="38" spans="1:9">
      <c r="A38" s="89"/>
      <c r="B38" s="101" t="s">
        <v>72</v>
      </c>
      <c r="C38" s="99"/>
      <c r="D38" s="99"/>
      <c r="E38" s="99"/>
      <c r="F38" s="100">
        <v>0</v>
      </c>
      <c r="G38" s="100"/>
      <c r="H38" s="100">
        <v>0</v>
      </c>
      <c r="I38" s="90"/>
    </row>
    <row r="39" spans="1:9">
      <c r="A39" s="89"/>
      <c r="B39" s="101" t="s">
        <v>69</v>
      </c>
      <c r="C39" s="99"/>
      <c r="D39" s="99"/>
      <c r="E39" s="99"/>
      <c r="F39" s="89">
        <v>0</v>
      </c>
      <c r="G39" s="100"/>
      <c r="H39" s="100">
        <v>0</v>
      </c>
      <c r="I39" s="90"/>
    </row>
    <row r="40" spans="1:9">
      <c r="A40" s="89"/>
      <c r="B40" s="101" t="s">
        <v>70</v>
      </c>
      <c r="C40" s="99"/>
      <c r="D40" s="99"/>
      <c r="E40" s="99"/>
      <c r="F40" s="89">
        <v>0</v>
      </c>
      <c r="G40" s="100"/>
      <c r="H40" s="100">
        <v>0</v>
      </c>
      <c r="I40" s="90"/>
    </row>
    <row r="41" spans="1:9">
      <c r="A41" s="89"/>
      <c r="B41" s="101"/>
      <c r="C41" s="99"/>
      <c r="D41" s="99"/>
      <c r="E41" s="99"/>
      <c r="F41" s="89"/>
      <c r="G41" s="100"/>
      <c r="H41" s="89"/>
      <c r="I41" s="90"/>
    </row>
    <row r="42" spans="1:9">
      <c r="A42" s="89"/>
      <c r="B42" s="101" t="s">
        <v>61</v>
      </c>
      <c r="C42" s="99"/>
      <c r="D42" s="99"/>
      <c r="E42" s="99"/>
      <c r="F42" s="100">
        <v>0</v>
      </c>
      <c r="G42" s="100"/>
      <c r="H42" s="100">
        <v>0</v>
      </c>
      <c r="I42" s="90"/>
    </row>
    <row r="43" spans="1:9">
      <c r="A43" s="89"/>
      <c r="B43" s="101" t="s">
        <v>64</v>
      </c>
      <c r="C43" s="99"/>
      <c r="D43" s="99"/>
      <c r="E43" s="99"/>
      <c r="F43" s="100">
        <v>0</v>
      </c>
      <c r="G43" s="100"/>
      <c r="H43" s="100">
        <v>0</v>
      </c>
      <c r="I43" s="90"/>
    </row>
    <row r="44" spans="1:9">
      <c r="A44" s="89"/>
      <c r="B44" s="101" t="s">
        <v>67</v>
      </c>
      <c r="C44" s="99"/>
      <c r="D44" s="99"/>
      <c r="E44" s="99"/>
      <c r="F44" s="100">
        <v>0</v>
      </c>
      <c r="G44" s="100"/>
      <c r="H44" s="100">
        <v>0</v>
      </c>
      <c r="I44" s="90"/>
    </row>
    <row r="45" spans="1:9">
      <c r="A45" s="89"/>
      <c r="B45" s="101" t="s">
        <v>68</v>
      </c>
      <c r="C45" s="99"/>
      <c r="D45" s="99"/>
      <c r="E45" s="99"/>
      <c r="F45" s="100">
        <v>0</v>
      </c>
      <c r="G45" s="100"/>
      <c r="H45" s="100">
        <v>0</v>
      </c>
      <c r="I45" s="90"/>
    </row>
    <row r="46" spans="1:9">
      <c r="A46" s="89"/>
      <c r="B46" s="101"/>
      <c r="C46" s="99"/>
      <c r="D46" s="99"/>
      <c r="E46" s="99"/>
      <c r="F46" s="89"/>
      <c r="G46" s="100"/>
      <c r="H46" s="89"/>
      <c r="I46" s="90"/>
    </row>
    <row r="47" spans="1:9">
      <c r="A47" s="89"/>
      <c r="B47" s="89"/>
      <c r="C47" s="89"/>
      <c r="D47" s="89"/>
      <c r="E47" s="89"/>
      <c r="F47" s="89"/>
      <c r="G47" s="100"/>
      <c r="H47" s="100"/>
      <c r="I47" s="90"/>
    </row>
    <row r="48" spans="1:9">
      <c r="A48" s="89"/>
      <c r="B48" s="102" t="s">
        <v>3</v>
      </c>
      <c r="C48" s="89"/>
      <c r="D48" s="89"/>
      <c r="E48" s="89"/>
      <c r="F48" s="103">
        <f>SUM(F11:F46)</f>
        <v>0</v>
      </c>
      <c r="G48" s="100"/>
      <c r="H48" s="103">
        <f>SUM(H11:H46)</f>
        <v>0</v>
      </c>
      <c r="I48" s="90"/>
    </row>
    <row r="49" spans="1:13">
      <c r="A49" s="89"/>
      <c r="B49" s="89"/>
      <c r="C49" s="89"/>
      <c r="D49" s="89"/>
      <c r="E49" s="89"/>
      <c r="F49" s="89"/>
      <c r="G49" s="89"/>
      <c r="H49" s="89"/>
      <c r="I49" s="90"/>
    </row>
    <row r="50" spans="1:13">
      <c r="A50" s="89"/>
      <c r="B50" s="100"/>
      <c r="C50" s="99"/>
      <c r="D50" s="89"/>
      <c r="E50" s="89"/>
      <c r="F50" s="89"/>
      <c r="G50" s="89"/>
      <c r="H50" s="89"/>
      <c r="I50" s="90"/>
    </row>
    <row r="51" spans="1:13">
      <c r="A51" s="89"/>
      <c r="B51" s="100"/>
      <c r="C51" s="99"/>
      <c r="D51" s="89"/>
      <c r="E51" s="89"/>
      <c r="F51" s="89"/>
      <c r="G51" s="89"/>
      <c r="H51" s="89"/>
      <c r="I51" s="90"/>
    </row>
    <row r="52" spans="1:13">
      <c r="A52" s="89"/>
      <c r="B52" s="89"/>
      <c r="C52" s="104"/>
      <c r="D52" s="89"/>
      <c r="E52" s="89"/>
      <c r="F52" s="89"/>
      <c r="G52" s="89"/>
      <c r="H52" s="89"/>
      <c r="I52" s="90"/>
    </row>
    <row r="53" spans="1:13">
      <c r="A53" s="89"/>
      <c r="B53" s="105"/>
      <c r="C53" s="104"/>
      <c r="D53" s="89"/>
      <c r="E53" s="89"/>
      <c r="F53" s="89"/>
      <c r="G53" s="89"/>
      <c r="H53" s="89"/>
      <c r="I53" s="90"/>
    </row>
    <row r="54" spans="1:13">
      <c r="A54" s="89"/>
      <c r="B54" s="89" t="s">
        <v>4</v>
      </c>
      <c r="C54" s="89"/>
      <c r="D54" s="89"/>
      <c r="E54" s="89"/>
      <c r="F54" s="89"/>
      <c r="G54" s="89"/>
      <c r="H54" s="89"/>
      <c r="I54" s="90"/>
    </row>
    <row r="55" spans="1:13">
      <c r="A55" s="89"/>
      <c r="B55" s="89"/>
      <c r="C55" s="89" t="s">
        <v>155</v>
      </c>
      <c r="D55" s="89" t="s">
        <v>154</v>
      </c>
      <c r="E55" s="89"/>
      <c r="F55" s="89"/>
      <c r="G55" s="89"/>
      <c r="H55" s="89"/>
      <c r="I55" s="90"/>
    </row>
    <row r="56" spans="1:13">
      <c r="A56" s="89"/>
      <c r="B56" s="89"/>
      <c r="C56" s="89"/>
      <c r="D56" s="89"/>
      <c r="E56" s="89"/>
      <c r="F56" s="89"/>
      <c r="G56" s="89"/>
      <c r="H56" s="89"/>
      <c r="I56" s="90"/>
    </row>
    <row r="57" spans="1:13">
      <c r="A57" s="89"/>
      <c r="B57" s="89"/>
      <c r="C57" s="89"/>
      <c r="D57" s="89"/>
      <c r="E57" s="89"/>
      <c r="F57" s="89"/>
      <c r="G57" s="89"/>
      <c r="H57" s="89"/>
    </row>
    <row r="58" spans="1:13">
      <c r="A58" s="89"/>
      <c r="B58" s="89"/>
      <c r="C58" s="89"/>
      <c r="D58" s="89"/>
      <c r="E58" s="89"/>
      <c r="F58" s="89"/>
      <c r="G58" s="89"/>
      <c r="H58" s="89"/>
    </row>
    <row r="59" spans="1:13">
      <c r="A59" s="629"/>
      <c r="B59" s="629"/>
      <c r="C59" s="629"/>
      <c r="D59" s="629"/>
      <c r="E59" s="629"/>
      <c r="F59" s="629"/>
      <c r="G59" s="629"/>
      <c r="H59" s="629"/>
      <c r="I59" s="629"/>
      <c r="J59" s="629"/>
      <c r="K59" s="629"/>
      <c r="L59" s="629"/>
      <c r="M59" s="629"/>
    </row>
    <row r="60" spans="1:13">
      <c r="A60" s="630"/>
      <c r="B60" s="630"/>
      <c r="C60" s="630"/>
      <c r="D60" s="630"/>
      <c r="E60" s="630"/>
      <c r="F60" s="630"/>
      <c r="G60" s="630"/>
      <c r="H60" s="630"/>
      <c r="I60" s="630"/>
      <c r="J60" s="630"/>
      <c r="K60" s="630"/>
      <c r="L60" s="630"/>
      <c r="M60" s="630"/>
    </row>
  </sheetData>
  <mergeCells count="2">
    <mergeCell ref="A59:M59"/>
    <mergeCell ref="A60:M60"/>
  </mergeCells>
  <pageMargins left="1.32" right="0.75" top="1" bottom="0.71" header="0.5" footer="0.5"/>
  <pageSetup paperSize="9" scale="7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6"/>
  <dimension ref="A1:X64"/>
  <sheetViews>
    <sheetView showGridLines="0" showZeros="0" view="pageBreakPreview" zoomScale="82" zoomScaleNormal="82" zoomScaleSheetLayoutView="82" zoomScalePageLayoutView="85" workbookViewId="0">
      <selection activeCell="M20" sqref="M20"/>
    </sheetView>
  </sheetViews>
  <sheetFormatPr baseColWidth="10" defaultColWidth="9.1796875" defaultRowHeight="15.75" customHeight="1" outlineLevelRow="1"/>
  <cols>
    <col min="1" max="2" width="4.7265625" style="11" customWidth="1"/>
    <col min="3" max="3" width="53.1796875" style="11" customWidth="1"/>
    <col min="4" max="4" width="16.7265625" style="11" bestFit="1" customWidth="1"/>
    <col min="5" max="5" width="1.1796875" style="11" customWidth="1"/>
    <col min="6" max="6" width="13.7265625" style="11" customWidth="1"/>
    <col min="7" max="7" width="0.81640625" style="11" customWidth="1"/>
    <col min="8" max="8" width="0.81640625" style="11" hidden="1" customWidth="1"/>
    <col min="9" max="9" width="17.453125" style="11" customWidth="1"/>
    <col min="10" max="10" width="4.26953125" style="11" customWidth="1"/>
    <col min="11" max="11" width="17.453125" style="11" customWidth="1"/>
    <col min="12" max="12" width="1.26953125" style="11" customWidth="1"/>
    <col min="13" max="13" width="17" style="11" bestFit="1" customWidth="1"/>
    <col min="14" max="14" width="2.7265625" style="11" customWidth="1"/>
    <col min="15" max="15" width="11.26953125" style="11" hidden="1" customWidth="1"/>
    <col min="16" max="16" width="0.1796875" style="11" hidden="1" customWidth="1"/>
    <col min="17" max="17" width="2.81640625" style="11" customWidth="1"/>
    <col min="18" max="18" width="15.26953125" style="11" bestFit="1" customWidth="1"/>
    <col min="19" max="19" width="11.26953125" style="11" bestFit="1" customWidth="1"/>
    <col min="20" max="20" width="12.26953125" style="11" bestFit="1" customWidth="1"/>
    <col min="21" max="21" width="9.81640625" style="11" bestFit="1" customWidth="1"/>
    <col min="22" max="22" width="12.7265625" style="11" bestFit="1" customWidth="1"/>
    <col min="23" max="23" width="14.81640625" style="11" bestFit="1" customWidth="1"/>
    <col min="24" max="16384" width="9.1796875" style="11"/>
  </cols>
  <sheetData>
    <row r="1" spans="1:24" ht="14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24" ht="15.75" customHeight="1">
      <c r="A2" s="395" t="s">
        <v>82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15"/>
      <c r="T2" s="15"/>
      <c r="U2" s="15"/>
      <c r="V2" s="15"/>
      <c r="W2" s="15"/>
      <c r="X2" s="15"/>
    </row>
    <row r="3" spans="1:24" ht="15.75" customHeight="1">
      <c r="A3" s="395" t="s">
        <v>710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15"/>
      <c r="T3" s="15"/>
      <c r="U3" s="15"/>
      <c r="V3" s="15"/>
      <c r="W3" s="15"/>
      <c r="X3" s="15"/>
    </row>
    <row r="4" spans="1:24" ht="15.75" customHeight="1">
      <c r="A4" s="395" t="s">
        <v>9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15"/>
      <c r="T4" s="15"/>
      <c r="U4" s="15"/>
      <c r="V4" s="15"/>
      <c r="W4" s="15"/>
      <c r="X4" s="15"/>
    </row>
    <row r="5" spans="1:24" ht="15.75" customHeight="1">
      <c r="A5" s="395"/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6"/>
      <c r="T5" s="6"/>
      <c r="U5" s="6"/>
      <c r="V5" s="6"/>
      <c r="W5" s="6"/>
    </row>
    <row r="6" spans="1:24" ht="15.75" customHeight="1">
      <c r="A6" s="395"/>
      <c r="B6" s="395"/>
      <c r="C6" s="396"/>
      <c r="D6" s="631"/>
      <c r="E6" s="631"/>
      <c r="F6" s="631"/>
      <c r="G6" s="631"/>
      <c r="H6" s="631"/>
      <c r="I6" s="631"/>
      <c r="J6" s="631"/>
      <c r="K6" s="631"/>
      <c r="L6" s="631"/>
      <c r="M6" s="631"/>
      <c r="N6" s="631"/>
      <c r="O6" s="631"/>
      <c r="P6" s="631"/>
      <c r="Q6" s="631"/>
      <c r="R6" s="631"/>
      <c r="S6" s="6"/>
      <c r="T6" s="6"/>
      <c r="U6" s="6"/>
      <c r="V6" s="6"/>
      <c r="W6" s="6"/>
    </row>
    <row r="7" spans="1:24" ht="15.75" customHeight="1">
      <c r="A7" s="395"/>
      <c r="B7" s="395"/>
      <c r="C7" s="396"/>
      <c r="D7" s="632" t="s">
        <v>317</v>
      </c>
      <c r="E7" s="632"/>
      <c r="F7" s="632"/>
      <c r="G7" s="632"/>
      <c r="H7" s="632"/>
      <c r="I7" s="632"/>
      <c r="J7" s="632"/>
      <c r="K7" s="632"/>
      <c r="L7" s="632"/>
      <c r="M7" s="632"/>
      <c r="N7" s="632"/>
      <c r="O7" s="632"/>
      <c r="P7" s="632"/>
      <c r="Q7" s="632"/>
      <c r="R7" s="632"/>
      <c r="S7" s="6"/>
      <c r="T7" s="6"/>
      <c r="U7" s="6"/>
      <c r="V7" s="6"/>
      <c r="W7" s="6"/>
    </row>
    <row r="8" spans="1:24" ht="15.75" customHeight="1" thickBot="1">
      <c r="A8" s="9"/>
      <c r="B8" s="9"/>
      <c r="C8" s="396"/>
      <c r="D8" s="634" t="s">
        <v>84</v>
      </c>
      <c r="E8" s="634"/>
      <c r="F8" s="634"/>
      <c r="G8" s="634"/>
      <c r="H8" s="634"/>
      <c r="I8" s="634"/>
      <c r="J8" s="634"/>
      <c r="K8" s="634"/>
      <c r="L8" s="634"/>
      <c r="M8" s="634"/>
      <c r="N8" s="634"/>
      <c r="O8" s="634"/>
      <c r="P8" s="634"/>
      <c r="Q8" s="634"/>
      <c r="R8" s="634"/>
    </row>
    <row r="9" spans="1:24" ht="15.75" customHeight="1" thickTop="1">
      <c r="A9" s="9"/>
      <c r="B9" s="9"/>
      <c r="C9" s="396"/>
      <c r="D9" s="36" t="s">
        <v>10</v>
      </c>
      <c r="E9" s="36"/>
      <c r="F9" s="397" t="s">
        <v>11</v>
      </c>
      <c r="G9" s="36"/>
      <c r="H9" s="36"/>
      <c r="I9" s="36"/>
      <c r="J9" s="36"/>
      <c r="K9" s="36"/>
      <c r="L9" s="36"/>
      <c r="M9" s="36"/>
      <c r="N9" s="36"/>
      <c r="O9" s="36" t="s">
        <v>12</v>
      </c>
      <c r="P9" s="36"/>
      <c r="Q9" s="36"/>
      <c r="R9" s="36"/>
    </row>
    <row r="10" spans="1:24" ht="15.75" customHeight="1">
      <c r="A10" s="9"/>
      <c r="B10" s="9"/>
      <c r="C10" s="396"/>
      <c r="D10" s="36" t="s">
        <v>84</v>
      </c>
      <c r="E10" s="36"/>
      <c r="F10" s="398" t="s">
        <v>86</v>
      </c>
      <c r="G10" s="36"/>
      <c r="H10" s="36"/>
      <c r="I10" s="36" t="s">
        <v>304</v>
      </c>
      <c r="J10" s="36"/>
      <c r="K10" s="36" t="s">
        <v>305</v>
      </c>
      <c r="L10" s="36"/>
      <c r="M10" s="36" t="s">
        <v>307</v>
      </c>
      <c r="N10" s="36"/>
      <c r="O10" s="36" t="s">
        <v>13</v>
      </c>
      <c r="P10" s="36"/>
      <c r="Q10" s="36"/>
      <c r="R10" s="36"/>
    </row>
    <row r="11" spans="1:24" ht="15.75" customHeight="1">
      <c r="A11" s="9"/>
      <c r="B11" s="9"/>
      <c r="C11" s="396"/>
      <c r="D11" s="399" t="s">
        <v>688</v>
      </c>
      <c r="E11" s="36"/>
      <c r="F11" s="399" t="s">
        <v>87</v>
      </c>
      <c r="G11" s="36"/>
      <c r="H11" s="36"/>
      <c r="I11" s="399" t="s">
        <v>84</v>
      </c>
      <c r="J11" s="398"/>
      <c r="K11" s="399" t="s">
        <v>306</v>
      </c>
      <c r="L11" s="36"/>
      <c r="M11" s="399" t="s">
        <v>308</v>
      </c>
      <c r="N11" s="36"/>
      <c r="O11" s="399" t="s">
        <v>14</v>
      </c>
      <c r="P11" s="36"/>
      <c r="Q11" s="36"/>
      <c r="R11" s="399" t="s">
        <v>15</v>
      </c>
    </row>
    <row r="12" spans="1:24" ht="15.75" customHeight="1">
      <c r="A12" s="9"/>
      <c r="B12" s="9"/>
      <c r="C12" s="39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U12" s="18"/>
      <c r="X12" s="18"/>
    </row>
    <row r="13" spans="1:24" ht="15.75" customHeight="1">
      <c r="A13" s="9"/>
      <c r="B13" s="9"/>
      <c r="C13" s="400"/>
      <c r="D13" s="9"/>
      <c r="E13" s="9"/>
      <c r="F13" s="9"/>
      <c r="G13" s="9"/>
      <c r="H13" s="9"/>
      <c r="I13" s="23"/>
      <c r="J13" s="23"/>
      <c r="K13" s="23"/>
      <c r="L13" s="9"/>
      <c r="M13" s="9"/>
      <c r="N13" s="9"/>
      <c r="O13" s="9"/>
      <c r="P13" s="9"/>
      <c r="Q13" s="9"/>
      <c r="R13" s="9"/>
    </row>
    <row r="14" spans="1:24" ht="15.75" customHeight="1">
      <c r="A14" s="9" t="s">
        <v>83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V14" s="12"/>
    </row>
    <row r="15" spans="1:24" ht="15.75" customHeight="1">
      <c r="A15" s="401" t="s">
        <v>711</v>
      </c>
      <c r="B15" s="9"/>
      <c r="C15" s="9"/>
      <c r="D15" s="9"/>
      <c r="E15" s="9"/>
      <c r="F15" s="9">
        <f>+ROUND(SUM(SCUADRO1.PEN!U8:U49)/1000,0)</f>
        <v>0</v>
      </c>
      <c r="G15" s="9"/>
      <c r="H15" s="9"/>
      <c r="I15" s="9">
        <f>SUM(D15:G15)</f>
        <v>0</v>
      </c>
      <c r="J15" s="9"/>
      <c r="K15" s="9"/>
      <c r="L15" s="9"/>
      <c r="M15" s="9"/>
      <c r="N15" s="36"/>
      <c r="O15" s="9"/>
      <c r="P15" s="9"/>
      <c r="Q15" s="9"/>
      <c r="R15" s="9"/>
      <c r="V15" s="12"/>
    </row>
    <row r="16" spans="1:24" ht="15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V16" s="12"/>
    </row>
    <row r="17" spans="1:22" ht="15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22" ht="15.75" customHeight="1">
      <c r="A18" s="9"/>
      <c r="B18" s="9" t="s">
        <v>16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22" ht="15.75" customHeight="1">
      <c r="A19" s="9"/>
      <c r="B19" s="401" t="s">
        <v>712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22" ht="15.75" customHeight="1">
      <c r="A20" s="9"/>
      <c r="B20" s="9" t="s">
        <v>17</v>
      </c>
      <c r="C20" s="9"/>
      <c r="D20" s="9"/>
      <c r="E20" s="9"/>
      <c r="F20" s="9">
        <f>+ROUND(SUM(SCUADRO1.PEN!U15:U50)/1000,0)</f>
        <v>0</v>
      </c>
      <c r="G20" s="9"/>
      <c r="H20" s="9"/>
      <c r="I20" s="9"/>
      <c r="J20" s="9"/>
      <c r="K20" s="9"/>
      <c r="L20" s="9"/>
      <c r="M20" s="9"/>
      <c r="N20" s="36"/>
      <c r="O20" s="9"/>
      <c r="P20" s="9"/>
      <c r="Q20" s="9"/>
      <c r="R20" s="9"/>
    </row>
    <row r="21" spans="1:22" ht="15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36"/>
      <c r="O21" s="9"/>
      <c r="P21" s="9"/>
      <c r="Q21" s="9"/>
      <c r="R21" s="9"/>
    </row>
    <row r="22" spans="1:22" ht="15.75" customHeight="1">
      <c r="A22" s="9"/>
      <c r="B22" s="9" t="s">
        <v>18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36"/>
      <c r="O22" s="9"/>
      <c r="P22" s="9"/>
      <c r="Q22" s="9"/>
      <c r="R22" s="9"/>
    </row>
    <row r="23" spans="1:22" ht="15.75" customHeight="1">
      <c r="A23" s="9"/>
      <c r="B23" s="9" t="s">
        <v>19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36"/>
      <c r="O23" s="9"/>
      <c r="P23" s="9"/>
      <c r="Q23" s="9"/>
      <c r="R23" s="9"/>
    </row>
    <row r="24" spans="1:22" ht="15.75" customHeight="1">
      <c r="A24" s="9"/>
      <c r="B24" s="9" t="s">
        <v>20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36"/>
      <c r="O24" s="9"/>
      <c r="P24" s="9"/>
      <c r="Q24" s="9"/>
      <c r="R24" s="9"/>
    </row>
    <row r="25" spans="1:22" ht="15.75" customHeight="1">
      <c r="A25" s="9"/>
      <c r="B25" s="9" t="s">
        <v>21</v>
      </c>
      <c r="C25" s="9"/>
      <c r="D25" s="9"/>
      <c r="E25" s="9"/>
      <c r="F25" s="9">
        <f>+ROUND(SUM(SCUADRO1.PEN!U20:U52)/1000,0)</f>
        <v>0</v>
      </c>
      <c r="G25" s="9"/>
      <c r="H25" s="9"/>
      <c r="I25" s="9"/>
      <c r="J25" s="9"/>
      <c r="K25" s="9"/>
      <c r="L25" s="9"/>
      <c r="M25" s="9"/>
      <c r="N25" s="36"/>
      <c r="O25" s="9"/>
      <c r="P25" s="9"/>
      <c r="Q25" s="9"/>
      <c r="R25" s="9"/>
    </row>
    <row r="26" spans="1:22" ht="15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36"/>
      <c r="O26" s="9"/>
      <c r="P26" s="9"/>
      <c r="Q26" s="9"/>
      <c r="R26" s="9"/>
    </row>
    <row r="27" spans="1:22" ht="15.75" customHeight="1">
      <c r="A27" s="9"/>
      <c r="B27" s="9" t="s">
        <v>309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22" ht="15.75" customHeight="1">
      <c r="A28" s="9"/>
      <c r="B28" s="401" t="s">
        <v>713</v>
      </c>
      <c r="C28" s="9"/>
      <c r="D28" s="9"/>
      <c r="E28" s="9"/>
      <c r="F28" s="9">
        <f>+ROUND(SUM(SCUADRO1.PEN!U19:U54)/1000,0)</f>
        <v>0</v>
      </c>
      <c r="G28" s="9"/>
      <c r="H28" s="9"/>
      <c r="I28" s="9"/>
      <c r="J28" s="9"/>
      <c r="K28" s="9"/>
      <c r="L28" s="9"/>
      <c r="M28" s="9"/>
      <c r="N28" s="36"/>
      <c r="O28" s="9"/>
      <c r="P28" s="9"/>
      <c r="Q28" s="9"/>
      <c r="R28" s="9"/>
    </row>
    <row r="29" spans="1:22" ht="15.75" customHeight="1">
      <c r="A29" s="9"/>
      <c r="B29" s="9"/>
      <c r="C29" s="9"/>
      <c r="D29" s="22"/>
      <c r="E29" s="9"/>
      <c r="F29" s="22"/>
      <c r="G29" s="9"/>
      <c r="H29" s="9"/>
      <c r="I29" s="22"/>
      <c r="J29" s="106"/>
      <c r="K29" s="22"/>
      <c r="L29" s="9"/>
      <c r="M29" s="22"/>
      <c r="N29" s="9"/>
      <c r="O29" s="22"/>
      <c r="P29" s="9"/>
      <c r="Q29" s="9"/>
      <c r="R29" s="22"/>
    </row>
    <row r="30" spans="1:22" ht="15.75" customHeight="1">
      <c r="A30" s="401" t="s">
        <v>714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22" ht="15.75" customHeight="1">
      <c r="A31" s="9" t="s">
        <v>310</v>
      </c>
      <c r="B31" s="9"/>
      <c r="C31" s="9"/>
      <c r="D31" s="9">
        <f>SUM(D20:D28)</f>
        <v>0</v>
      </c>
      <c r="E31" s="9"/>
      <c r="F31" s="9">
        <f>SUM(F20:F28)</f>
        <v>0</v>
      </c>
      <c r="G31" s="9"/>
      <c r="H31" s="9"/>
      <c r="I31" s="9">
        <f>SUM(D31:G31)</f>
        <v>0</v>
      </c>
      <c r="J31" s="9"/>
      <c r="K31" s="9"/>
      <c r="L31" s="9"/>
      <c r="M31" s="9">
        <f>SUM(M20:M28)</f>
        <v>0</v>
      </c>
      <c r="N31" s="9"/>
      <c r="O31" s="9">
        <f>SUM(O20:O28)</f>
        <v>0</v>
      </c>
      <c r="P31" s="9"/>
      <c r="Q31" s="9"/>
      <c r="R31" s="9"/>
      <c r="V31" s="12"/>
    </row>
    <row r="32" spans="1:22" ht="15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V32" s="12"/>
    </row>
    <row r="33" spans="1:22" ht="15.75" customHeight="1" outlineLevel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V33" s="12"/>
    </row>
    <row r="34" spans="1:22" ht="15.75" customHeight="1">
      <c r="A34" s="9" t="s">
        <v>83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V34" s="12"/>
    </row>
    <row r="35" spans="1:22" ht="15.75" customHeight="1" thickBot="1">
      <c r="A35" s="401" t="s">
        <v>715</v>
      </c>
      <c r="B35" s="9"/>
      <c r="C35" s="9"/>
      <c r="D35" s="10">
        <f>+D31+D15</f>
        <v>0</v>
      </c>
      <c r="E35" s="9"/>
      <c r="F35" s="10">
        <f>+F31+F15</f>
        <v>0</v>
      </c>
      <c r="G35" s="9"/>
      <c r="H35" s="9"/>
      <c r="I35" s="10">
        <f>+I31+I15</f>
        <v>0</v>
      </c>
      <c r="J35" s="106"/>
      <c r="K35" s="10"/>
      <c r="L35" s="9"/>
      <c r="M35" s="10">
        <f>+M31+M15</f>
        <v>0</v>
      </c>
      <c r="N35" s="9"/>
      <c r="O35" s="10"/>
      <c r="P35" s="9"/>
      <c r="Q35" s="9"/>
      <c r="R35" s="10">
        <f>+R31+R15</f>
        <v>0</v>
      </c>
    </row>
    <row r="36" spans="1:22" ht="15.75" customHeight="1" thickTop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22" ht="15.75" customHeight="1">
      <c r="A37" s="633" t="s">
        <v>22</v>
      </c>
      <c r="B37" s="633"/>
      <c r="C37" s="633"/>
      <c r="D37" s="633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3"/>
      <c r="P37" s="633"/>
      <c r="Q37" s="633"/>
      <c r="R37" s="633"/>
    </row>
    <row r="38" spans="1:22" ht="15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22" ht="15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22" ht="15.75" customHeight="1">
      <c r="B40" s="12"/>
      <c r="D40" s="5"/>
      <c r="E40" s="5"/>
      <c r="F40" s="5"/>
      <c r="G40" s="5"/>
      <c r="H40" s="5"/>
      <c r="I40" s="5"/>
      <c r="J40" s="5"/>
      <c r="K40" s="5"/>
      <c r="L40" s="20"/>
      <c r="M40" s="5"/>
      <c r="N40" s="20"/>
      <c r="O40" s="20"/>
      <c r="P40" s="20"/>
      <c r="Q40" s="20"/>
      <c r="R40" s="5"/>
    </row>
    <row r="41" spans="1:22" ht="15.75" customHeight="1">
      <c r="B41" s="12"/>
      <c r="D41" s="5"/>
      <c r="E41" s="5"/>
      <c r="F41" s="5"/>
      <c r="G41" s="5"/>
      <c r="H41" s="5"/>
      <c r="I41" s="5"/>
      <c r="J41" s="5"/>
      <c r="K41" s="5"/>
      <c r="L41" s="20"/>
      <c r="M41" s="20"/>
      <c r="N41" s="20"/>
      <c r="O41" s="20"/>
      <c r="P41" s="20"/>
      <c r="Q41" s="20"/>
      <c r="R41" s="18"/>
    </row>
    <row r="42" spans="1:22" ht="15.75" customHeight="1">
      <c r="B42" s="12"/>
      <c r="D42" s="5"/>
      <c r="E42" s="5"/>
      <c r="F42" s="5"/>
      <c r="G42" s="5"/>
      <c r="H42" s="5"/>
      <c r="I42" s="5"/>
      <c r="J42" s="5"/>
      <c r="K42" s="5"/>
      <c r="L42" s="14"/>
      <c r="M42" s="14"/>
      <c r="N42" s="14"/>
      <c r="O42" s="14"/>
      <c r="P42" s="14"/>
      <c r="Q42" s="14"/>
    </row>
    <row r="43" spans="1:22" ht="15.75" customHeight="1">
      <c r="A43" s="6"/>
      <c r="B43" s="6"/>
      <c r="C43" s="7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6"/>
    </row>
    <row r="44" spans="1:22" ht="15.75" customHeight="1">
      <c r="A44" s="8"/>
    </row>
    <row r="45" spans="1:22" ht="15.75" customHeight="1">
      <c r="D45" s="17"/>
      <c r="E45" s="16"/>
      <c r="F45" s="17"/>
      <c r="G45" s="16"/>
      <c r="H45" s="16"/>
      <c r="I45" s="17"/>
      <c r="J45" s="17"/>
      <c r="K45" s="17"/>
      <c r="L45" s="16"/>
      <c r="M45" s="17"/>
      <c r="N45" s="16"/>
      <c r="O45" s="17"/>
      <c r="P45" s="16"/>
    </row>
    <row r="46" spans="1:22" s="20" customFormat="1" ht="15.75" customHeight="1">
      <c r="A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R46" s="14"/>
      <c r="S46" s="14"/>
      <c r="V46" s="14"/>
    </row>
    <row r="47" spans="1:22" s="14" customFormat="1" ht="15.75" customHeight="1"/>
    <row r="48" spans="1:22" s="14" customFormat="1" ht="15.75" customHeight="1"/>
    <row r="49" spans="1:20" s="14" customFormat="1" ht="15.75" customHeight="1">
      <c r="A49" s="19"/>
      <c r="C49" s="19"/>
    </row>
    <row r="50" spans="1:20" s="14" customFormat="1" ht="15.75" customHeight="1">
      <c r="C50" s="19"/>
      <c r="T50" s="20"/>
    </row>
    <row r="51" spans="1:20" s="14" customFormat="1" ht="15.75" customHeight="1">
      <c r="A51" s="19"/>
      <c r="C51" s="19"/>
    </row>
    <row r="52" spans="1:20" s="14" customFormat="1" ht="15.75" customHeight="1">
      <c r="C52" s="19"/>
    </row>
    <row r="53" spans="1:20" s="14" customFormat="1" ht="15.75" customHeight="1">
      <c r="A53" s="19"/>
      <c r="C53" s="19"/>
    </row>
    <row r="54" spans="1:20" s="14" customFormat="1" ht="15.75" customHeight="1"/>
    <row r="55" spans="1:20" s="14" customFormat="1" ht="15.75" customHeight="1">
      <c r="N55" s="13"/>
    </row>
    <row r="56" spans="1:20" s="14" customFormat="1" ht="15.75" customHeight="1"/>
    <row r="57" spans="1:20" s="14" customFormat="1" ht="15.75" customHeight="1"/>
    <row r="58" spans="1:20" s="14" customFormat="1" ht="15.75" customHeight="1"/>
    <row r="59" spans="1:20" s="14" customFormat="1" ht="15.75" customHeight="1"/>
    <row r="60" spans="1:20" s="14" customFormat="1" ht="15.75" customHeight="1">
      <c r="D60" s="5"/>
      <c r="E60" s="5"/>
      <c r="F60" s="5"/>
      <c r="G60" s="5"/>
      <c r="H60" s="5"/>
      <c r="I60" s="5"/>
      <c r="J60" s="5"/>
      <c r="K60" s="5"/>
    </row>
    <row r="61" spans="1:20" s="14" customFormat="1" ht="15.75" customHeight="1">
      <c r="D61" s="5"/>
      <c r="E61" s="5"/>
      <c r="F61" s="5"/>
      <c r="G61" s="5"/>
      <c r="H61" s="5"/>
      <c r="I61" s="5"/>
      <c r="J61" s="5"/>
      <c r="K61" s="5"/>
    </row>
    <row r="62" spans="1:20" s="14" customFormat="1" ht="15.75" customHeight="1">
      <c r="D62" s="5"/>
      <c r="E62" s="5"/>
      <c r="F62" s="5"/>
      <c r="G62" s="5"/>
      <c r="H62" s="5"/>
      <c r="I62" s="5"/>
      <c r="J62" s="5"/>
      <c r="K62" s="5"/>
    </row>
    <row r="63" spans="1:20" s="14" customFormat="1" ht="15.75" customHeight="1"/>
    <row r="64" spans="1:20" s="14" customFormat="1" ht="15.75" customHeight="1"/>
  </sheetData>
  <mergeCells count="4">
    <mergeCell ref="D6:R6"/>
    <mergeCell ref="D7:R7"/>
    <mergeCell ref="A37:R37"/>
    <mergeCell ref="D8:R8"/>
  </mergeCells>
  <phoneticPr fontId="0" type="noConversion"/>
  <printOptions horizontalCentered="1"/>
  <pageMargins left="0.74803149606299213" right="0.74803149606299213" top="0.77" bottom="0.34" header="0.51181102362204722" footer="0.24"/>
  <pageSetup paperSize="9" scale="61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7">
    <pageSetUpPr fitToPage="1"/>
  </sheetPr>
  <dimension ref="A1:W46"/>
  <sheetViews>
    <sheetView showZeros="0" view="pageBreakPreview" zoomScale="75" zoomScaleNormal="100" zoomScaleSheetLayoutView="75" zoomScalePageLayoutView="70" workbookViewId="0">
      <selection sqref="A1:Q32"/>
    </sheetView>
  </sheetViews>
  <sheetFormatPr baseColWidth="10" defaultColWidth="9.1796875" defaultRowHeight="15.5"/>
  <cols>
    <col min="1" max="1" width="3.26953125" style="406" customWidth="1"/>
    <col min="2" max="2" width="82.54296875" style="406" customWidth="1"/>
    <col min="3" max="3" width="2.26953125" style="406" customWidth="1"/>
    <col min="4" max="4" width="12.7265625" style="406" customWidth="1"/>
    <col min="5" max="5" width="2.7265625" style="406" customWidth="1"/>
    <col min="6" max="6" width="13.7265625" style="406" customWidth="1"/>
    <col min="7" max="7" width="2.7265625" style="406" customWidth="1"/>
    <col min="8" max="8" width="13.54296875" style="406" customWidth="1"/>
    <col min="9" max="9" width="2.7265625" style="406" customWidth="1"/>
    <col min="10" max="10" width="15.7265625" style="406" customWidth="1"/>
    <col min="11" max="11" width="2.7265625" style="406" customWidth="1"/>
    <col min="12" max="12" width="11.54296875" style="406" customWidth="1"/>
    <col min="13" max="13" width="4" style="406" hidden="1" customWidth="1"/>
    <col min="14" max="14" width="0.1796875" style="406" hidden="1" customWidth="1"/>
    <col min="15" max="15" width="2.7265625" style="406" customWidth="1"/>
    <col min="16" max="16" width="3.26953125" style="406" customWidth="1"/>
    <col min="17" max="17" width="13.7265625" style="406" customWidth="1"/>
    <col min="18" max="19" width="9.1796875" style="402"/>
    <col min="20" max="20" width="11.54296875" style="402" bestFit="1" customWidth="1"/>
    <col min="21" max="16384" width="9.1796875" style="402"/>
  </cols>
  <sheetData>
    <row r="1" spans="1:21" ht="20.149999999999999" customHeight="1">
      <c r="A1" s="639" t="s">
        <v>23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</row>
    <row r="2" spans="1:21" ht="20.149999999999999" customHeight="1">
      <c r="A2" s="639" t="s">
        <v>24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  <c r="R2" s="403"/>
    </row>
    <row r="3" spans="1:21" ht="20.149999999999999" customHeight="1">
      <c r="A3" s="639" t="s">
        <v>25</v>
      </c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639"/>
    </row>
    <row r="4" spans="1:21">
      <c r="A4" s="404"/>
      <c r="B4" s="404"/>
      <c r="C4" s="404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637"/>
      <c r="Q4" s="637"/>
      <c r="R4" s="405"/>
      <c r="S4" s="405"/>
      <c r="T4" s="405"/>
      <c r="U4" s="405"/>
    </row>
    <row r="5" spans="1:21" ht="19.5" customHeight="1">
      <c r="A5" s="404"/>
      <c r="B5" s="404"/>
      <c r="C5" s="404"/>
      <c r="D5" s="638" t="s">
        <v>317</v>
      </c>
      <c r="E5" s="638"/>
      <c r="F5" s="638"/>
      <c r="G5" s="638"/>
      <c r="H5" s="638"/>
      <c r="I5" s="638"/>
      <c r="J5" s="638"/>
      <c r="K5" s="638"/>
      <c r="L5" s="638"/>
      <c r="M5" s="638"/>
      <c r="N5" s="638"/>
      <c r="O5" s="638"/>
      <c r="P5" s="638"/>
      <c r="Q5" s="638"/>
      <c r="R5" s="405"/>
      <c r="S5" s="405"/>
      <c r="T5" s="405"/>
      <c r="U5" s="405"/>
    </row>
    <row r="6" spans="1:21" ht="19.5" customHeight="1" thickBot="1">
      <c r="D6" s="635" t="s">
        <v>84</v>
      </c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</row>
    <row r="7" spans="1:21" ht="16" thickTop="1">
      <c r="D7" s="407" t="s">
        <v>10</v>
      </c>
      <c r="E7" s="407"/>
      <c r="F7" s="408" t="s">
        <v>11</v>
      </c>
      <c r="G7" s="407"/>
      <c r="H7" s="407"/>
      <c r="I7" s="407"/>
      <c r="J7" s="407"/>
      <c r="K7" s="409"/>
      <c r="L7" s="409"/>
      <c r="M7" s="409"/>
      <c r="N7" s="409" t="s">
        <v>12</v>
      </c>
      <c r="O7" s="409"/>
      <c r="P7" s="409"/>
      <c r="Q7" s="409"/>
    </row>
    <row r="8" spans="1:21">
      <c r="D8" s="407" t="s">
        <v>84</v>
      </c>
      <c r="E8" s="407"/>
      <c r="F8" s="410" t="s">
        <v>86</v>
      </c>
      <c r="G8" s="407"/>
      <c r="H8" s="407"/>
      <c r="I8" s="407"/>
      <c r="J8" s="407" t="s">
        <v>305</v>
      </c>
      <c r="K8" s="409"/>
      <c r="L8" s="409" t="s">
        <v>316</v>
      </c>
      <c r="M8" s="409"/>
      <c r="N8" s="409" t="s">
        <v>13</v>
      </c>
      <c r="O8" s="409"/>
      <c r="P8" s="409"/>
      <c r="Q8" s="409"/>
    </row>
    <row r="9" spans="1:21">
      <c r="D9" s="411" t="s">
        <v>690</v>
      </c>
      <c r="E9" s="407"/>
      <c r="F9" s="411" t="s">
        <v>87</v>
      </c>
      <c r="G9" s="407"/>
      <c r="H9" s="411" t="s">
        <v>85</v>
      </c>
      <c r="I9" s="410"/>
      <c r="J9" s="411" t="s">
        <v>315</v>
      </c>
      <c r="K9" s="409"/>
      <c r="L9" s="412"/>
      <c r="M9" s="413"/>
      <c r="N9" s="414" t="s">
        <v>14</v>
      </c>
      <c r="O9" s="409"/>
      <c r="P9" s="409"/>
      <c r="Q9" s="414" t="s">
        <v>15</v>
      </c>
    </row>
    <row r="10" spans="1:21">
      <c r="B10" s="415"/>
    </row>
    <row r="11" spans="1:21">
      <c r="A11" s="406" t="s">
        <v>26</v>
      </c>
      <c r="B11" s="640" t="s">
        <v>716</v>
      </c>
    </row>
    <row r="12" spans="1:21">
      <c r="B12" s="641"/>
      <c r="D12" s="416"/>
      <c r="E12" s="416"/>
      <c r="F12" s="416"/>
      <c r="G12" s="416"/>
      <c r="H12" s="416"/>
      <c r="I12" s="416"/>
      <c r="J12" s="416"/>
      <c r="K12" s="416"/>
      <c r="L12" s="416"/>
      <c r="M12" s="416"/>
      <c r="N12" s="416"/>
      <c r="O12" s="416"/>
      <c r="P12" s="416"/>
      <c r="Q12" s="416"/>
    </row>
    <row r="13" spans="1:21" ht="9.75" customHeight="1">
      <c r="B13" s="415"/>
      <c r="D13" s="416"/>
      <c r="E13" s="416"/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7"/>
    </row>
    <row r="14" spans="1:21">
      <c r="A14" s="406" t="s">
        <v>28</v>
      </c>
      <c r="B14" s="640" t="s">
        <v>717</v>
      </c>
      <c r="D14" s="416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7"/>
    </row>
    <row r="15" spans="1:21" ht="29.25" customHeight="1">
      <c r="B15" s="641" t="s">
        <v>27</v>
      </c>
      <c r="D15" s="416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7"/>
    </row>
    <row r="16" spans="1:21" ht="12" customHeight="1">
      <c r="B16" s="415"/>
      <c r="D16" s="416"/>
      <c r="E16" s="416"/>
      <c r="F16" s="416"/>
      <c r="G16" s="416"/>
      <c r="H16" s="416"/>
      <c r="I16" s="416"/>
      <c r="J16" s="416"/>
      <c r="K16" s="416"/>
      <c r="L16" s="416"/>
      <c r="M16" s="416"/>
      <c r="N16" s="416"/>
      <c r="O16" s="416"/>
      <c r="P16" s="416"/>
      <c r="Q16" s="417"/>
    </row>
    <row r="17" spans="1:20">
      <c r="A17" s="406" t="s">
        <v>29</v>
      </c>
      <c r="B17" s="640" t="s">
        <v>718</v>
      </c>
      <c r="D17" s="416"/>
      <c r="E17" s="416"/>
      <c r="F17" s="416"/>
      <c r="G17" s="416"/>
      <c r="H17" s="416"/>
      <c r="I17" s="416"/>
      <c r="J17" s="416"/>
      <c r="K17" s="416"/>
      <c r="L17" s="416"/>
      <c r="M17" s="416"/>
      <c r="N17" s="416"/>
      <c r="O17" s="416"/>
      <c r="P17" s="416"/>
      <c r="Q17" s="417"/>
    </row>
    <row r="18" spans="1:20" ht="36" customHeight="1">
      <c r="B18" s="641" t="s">
        <v>680</v>
      </c>
      <c r="D18" s="416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7"/>
    </row>
    <row r="19" spans="1:20" ht="9.75" customHeight="1">
      <c r="B19" s="415"/>
      <c r="D19" s="416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7"/>
    </row>
    <row r="20" spans="1:20">
      <c r="A20" s="406" t="s">
        <v>30</v>
      </c>
      <c r="B20" s="640" t="s">
        <v>719</v>
      </c>
      <c r="D20" s="416"/>
      <c r="E20" s="416"/>
      <c r="F20" s="416"/>
      <c r="G20" s="416"/>
      <c r="H20" s="416"/>
      <c r="I20" s="416"/>
      <c r="J20" s="416"/>
      <c r="K20" s="416"/>
      <c r="L20" s="416"/>
      <c r="M20" s="416"/>
      <c r="N20" s="416"/>
      <c r="O20" s="416"/>
      <c r="P20" s="416"/>
      <c r="Q20" s="417"/>
    </row>
    <row r="21" spans="1:20" ht="35.25" customHeight="1">
      <c r="B21" s="641" t="s">
        <v>681</v>
      </c>
      <c r="D21" s="416"/>
      <c r="E21" s="416"/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416"/>
      <c r="Q21" s="417"/>
    </row>
    <row r="22" spans="1:20" ht="12" customHeight="1">
      <c r="D22" s="416"/>
      <c r="E22" s="416"/>
      <c r="F22" s="416"/>
      <c r="G22" s="416"/>
      <c r="H22" s="416"/>
      <c r="I22" s="416"/>
      <c r="J22" s="416"/>
      <c r="K22" s="416"/>
      <c r="L22" s="416"/>
      <c r="M22" s="416"/>
      <c r="N22" s="416"/>
      <c r="O22" s="416"/>
      <c r="P22" s="416"/>
      <c r="Q22" s="417"/>
    </row>
    <row r="23" spans="1:20">
      <c r="A23" s="406" t="s">
        <v>31</v>
      </c>
      <c r="B23" s="640" t="s">
        <v>691</v>
      </c>
      <c r="D23" s="416"/>
      <c r="E23" s="416"/>
      <c r="F23" s="416"/>
      <c r="G23" s="416"/>
      <c r="H23" s="416"/>
      <c r="I23" s="416"/>
      <c r="J23" s="416"/>
      <c r="K23" s="416"/>
      <c r="L23" s="416"/>
      <c r="M23" s="416"/>
      <c r="N23" s="416"/>
      <c r="O23" s="416"/>
      <c r="P23" s="416"/>
      <c r="Q23" s="417"/>
    </row>
    <row r="24" spans="1:20" ht="30.75" customHeight="1">
      <c r="B24" s="641"/>
      <c r="Q24" s="417"/>
    </row>
    <row r="25" spans="1:20">
      <c r="Q25" s="417"/>
    </row>
    <row r="26" spans="1:20">
      <c r="A26" s="406" t="s">
        <v>32</v>
      </c>
      <c r="B26" s="418" t="s">
        <v>76</v>
      </c>
      <c r="D26" s="417">
        <v>0</v>
      </c>
      <c r="E26" s="417"/>
      <c r="F26" s="417">
        <v>0</v>
      </c>
      <c r="G26" s="417"/>
      <c r="H26" s="417">
        <v>0</v>
      </c>
      <c r="I26" s="417"/>
      <c r="J26" s="417"/>
      <c r="K26" s="416"/>
      <c r="L26" s="417">
        <v>0</v>
      </c>
      <c r="M26" s="416"/>
      <c r="N26" s="416"/>
      <c r="O26" s="416"/>
      <c r="P26" s="416"/>
      <c r="Q26" s="417"/>
      <c r="T26" s="419"/>
    </row>
    <row r="27" spans="1:20" ht="16.5" customHeight="1">
      <c r="Q27" s="417"/>
    </row>
    <row r="28" spans="1:20">
      <c r="A28" s="406" t="s">
        <v>33</v>
      </c>
      <c r="B28" s="406" t="s">
        <v>52</v>
      </c>
      <c r="D28" s="420">
        <v>0</v>
      </c>
      <c r="E28" s="417"/>
      <c r="F28" s="420">
        <v>0</v>
      </c>
      <c r="G28" s="417"/>
      <c r="H28" s="420">
        <v>0</v>
      </c>
      <c r="I28" s="421"/>
      <c r="J28" s="420"/>
      <c r="K28" s="416"/>
      <c r="L28" s="420">
        <v>0</v>
      </c>
      <c r="M28" s="416"/>
      <c r="N28" s="416"/>
      <c r="O28" s="416"/>
      <c r="P28" s="416"/>
      <c r="Q28" s="420"/>
    </row>
    <row r="29" spans="1:20" s="423" customFormat="1">
      <c r="A29" s="422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422"/>
      <c r="N29" s="422"/>
      <c r="O29" s="422"/>
      <c r="P29" s="422"/>
      <c r="Q29" s="422"/>
    </row>
    <row r="30" spans="1:20" ht="19" customHeight="1" thickBot="1">
      <c r="D30" s="424">
        <f>SUM(D13:D28)</f>
        <v>0</v>
      </c>
      <c r="F30" s="424">
        <f>SUM(F13:F28)</f>
        <v>0</v>
      </c>
      <c r="H30" s="424">
        <f>SUM(H13:H28)</f>
        <v>0</v>
      </c>
      <c r="I30" s="422"/>
      <c r="J30" s="424"/>
      <c r="L30" s="424">
        <f>SUM(L13:L28)</f>
        <v>0</v>
      </c>
      <c r="M30" s="422"/>
      <c r="N30" s="424">
        <f>SUM(N11:N28)</f>
        <v>0</v>
      </c>
      <c r="Q30" s="424"/>
    </row>
    <row r="31" spans="1:20" ht="16" thickTop="1">
      <c r="D31" s="425"/>
    </row>
    <row r="32" spans="1:20">
      <c r="B32" s="636" t="s">
        <v>34</v>
      </c>
      <c r="C32" s="636"/>
      <c r="D32" s="636"/>
      <c r="E32" s="636"/>
      <c r="F32" s="636"/>
      <c r="G32" s="636"/>
      <c r="H32" s="636"/>
      <c r="I32" s="636"/>
      <c r="J32" s="636"/>
      <c r="K32" s="636"/>
      <c r="L32" s="636"/>
      <c r="M32" s="636"/>
      <c r="N32" s="636"/>
      <c r="O32" s="636"/>
      <c r="P32" s="636"/>
      <c r="Q32" s="636"/>
      <c r="R32" s="403"/>
    </row>
    <row r="36" spans="4:23">
      <c r="D36" s="422"/>
      <c r="E36" s="422"/>
      <c r="F36" s="422"/>
      <c r="G36" s="422"/>
      <c r="H36" s="422"/>
      <c r="I36" s="422"/>
      <c r="J36" s="422"/>
      <c r="K36" s="422"/>
      <c r="L36" s="422"/>
      <c r="M36" s="422"/>
      <c r="N36" s="422"/>
      <c r="O36" s="422"/>
      <c r="P36" s="422"/>
      <c r="Q36" s="422"/>
      <c r="R36" s="423"/>
      <c r="S36" s="423"/>
      <c r="T36" s="423"/>
      <c r="U36" s="423"/>
      <c r="V36" s="423"/>
      <c r="W36" s="423"/>
    </row>
    <row r="37" spans="4:23">
      <c r="D37" s="422"/>
      <c r="E37" s="422"/>
      <c r="F37" s="422"/>
      <c r="G37" s="422"/>
      <c r="H37" s="422"/>
      <c r="I37" s="422"/>
      <c r="J37" s="422"/>
      <c r="K37" s="422"/>
      <c r="L37" s="422"/>
      <c r="M37" s="422"/>
      <c r="N37" s="422"/>
      <c r="O37" s="422"/>
      <c r="P37" s="422"/>
      <c r="Q37" s="422"/>
      <c r="R37" s="423"/>
      <c r="S37" s="423"/>
      <c r="T37" s="423"/>
      <c r="U37" s="423"/>
      <c r="V37" s="423"/>
      <c r="W37" s="423"/>
    </row>
    <row r="38" spans="4:23">
      <c r="D38" s="422"/>
      <c r="E38" s="422"/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22"/>
      <c r="Q38" s="422"/>
      <c r="R38" s="423"/>
      <c r="S38" s="423"/>
      <c r="T38" s="423"/>
      <c r="U38" s="423"/>
      <c r="V38" s="423"/>
      <c r="W38" s="423"/>
    </row>
    <row r="39" spans="4:23"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3"/>
      <c r="S39" s="423"/>
      <c r="T39" s="423"/>
      <c r="U39" s="423"/>
      <c r="V39" s="423"/>
      <c r="W39" s="423"/>
    </row>
    <row r="40" spans="4:23">
      <c r="D40" s="426"/>
      <c r="E40" s="422"/>
      <c r="F40" s="426"/>
      <c r="G40" s="422"/>
      <c r="H40" s="422"/>
      <c r="I40" s="422"/>
      <c r="J40" s="422"/>
      <c r="K40" s="422"/>
      <c r="L40" s="427"/>
      <c r="M40" s="428"/>
      <c r="N40" s="426"/>
      <c r="O40" s="422"/>
      <c r="P40" s="422"/>
      <c r="Q40" s="422"/>
      <c r="R40" s="423"/>
      <c r="S40" s="423"/>
      <c r="T40" s="423"/>
      <c r="U40" s="423"/>
      <c r="V40" s="423"/>
      <c r="W40" s="423"/>
    </row>
    <row r="41" spans="4:23">
      <c r="D41" s="422"/>
      <c r="E41" s="422"/>
      <c r="F41" s="422"/>
      <c r="G41" s="422"/>
      <c r="H41" s="422"/>
      <c r="I41" s="422"/>
      <c r="J41" s="422"/>
      <c r="K41" s="422"/>
      <c r="L41" s="422"/>
      <c r="M41" s="422"/>
      <c r="N41" s="422"/>
      <c r="O41" s="422"/>
      <c r="P41" s="422"/>
      <c r="Q41" s="422"/>
      <c r="R41" s="423"/>
      <c r="S41" s="423"/>
      <c r="T41" s="423"/>
      <c r="U41" s="423"/>
      <c r="V41" s="423"/>
      <c r="W41" s="423"/>
    </row>
    <row r="42" spans="4:23">
      <c r="D42" s="422"/>
      <c r="E42" s="422"/>
      <c r="F42" s="422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3"/>
      <c r="S42" s="423"/>
      <c r="T42" s="423"/>
      <c r="U42" s="423"/>
      <c r="V42" s="423"/>
      <c r="W42" s="423"/>
    </row>
    <row r="43" spans="4:23">
      <c r="D43" s="422"/>
      <c r="E43" s="422"/>
      <c r="F43" s="422"/>
      <c r="G43" s="422"/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423"/>
      <c r="S43" s="423"/>
      <c r="T43" s="423"/>
      <c r="U43" s="423"/>
      <c r="V43" s="423"/>
      <c r="W43" s="423"/>
    </row>
    <row r="44" spans="4:23">
      <c r="D44" s="422"/>
      <c r="E44" s="422"/>
      <c r="F44" s="422"/>
      <c r="G44" s="422"/>
      <c r="H44" s="422"/>
      <c r="I44" s="422"/>
      <c r="J44" s="422"/>
      <c r="K44" s="422"/>
      <c r="L44" s="422"/>
      <c r="M44" s="422"/>
      <c r="N44" s="422"/>
      <c r="O44" s="422"/>
      <c r="P44" s="422"/>
      <c r="Q44" s="422"/>
      <c r="R44" s="423"/>
      <c r="S44" s="423"/>
      <c r="T44" s="423"/>
      <c r="U44" s="423"/>
      <c r="V44" s="423"/>
      <c r="W44" s="423"/>
    </row>
    <row r="45" spans="4:23">
      <c r="D45" s="422"/>
      <c r="E45" s="422"/>
      <c r="F45" s="422"/>
      <c r="G45" s="422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3"/>
      <c r="S45" s="423"/>
      <c r="T45" s="423"/>
      <c r="U45" s="423"/>
      <c r="V45" s="423"/>
      <c r="W45" s="423"/>
    </row>
    <row r="46" spans="4:23">
      <c r="D46" s="422"/>
      <c r="E46" s="422"/>
      <c r="F46" s="422"/>
      <c r="G46" s="422"/>
      <c r="H46" s="422"/>
      <c r="I46" s="422"/>
      <c r="J46" s="422"/>
      <c r="K46" s="422"/>
      <c r="L46" s="422"/>
      <c r="M46" s="422"/>
      <c r="N46" s="422"/>
      <c r="O46" s="422"/>
      <c r="P46" s="422"/>
      <c r="Q46" s="422"/>
      <c r="R46" s="423"/>
      <c r="S46" s="423"/>
      <c r="T46" s="423"/>
      <c r="U46" s="423"/>
      <c r="V46" s="423"/>
      <c r="W46" s="423"/>
    </row>
  </sheetData>
  <mergeCells count="12">
    <mergeCell ref="D6:Q6"/>
    <mergeCell ref="B32:Q32"/>
    <mergeCell ref="D4:Q4"/>
    <mergeCell ref="D5:Q5"/>
    <mergeCell ref="A1:Q1"/>
    <mergeCell ref="A2:Q2"/>
    <mergeCell ref="A3:Q3"/>
    <mergeCell ref="B11:B12"/>
    <mergeCell ref="B14:B15"/>
    <mergeCell ref="B17:B18"/>
    <mergeCell ref="B20:B21"/>
    <mergeCell ref="B23:B24"/>
  </mergeCells>
  <phoneticPr fontId="0" type="noConversion"/>
  <pageMargins left="1.32" right="0.55000000000000004" top="0.8" bottom="0.41" header="0.5" footer="0.35"/>
  <pageSetup paperSize="9" scale="6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Y105"/>
  <sheetViews>
    <sheetView showZeros="0" view="pageBreakPreview" topLeftCell="A37" zoomScale="73" zoomScaleNormal="70" zoomScaleSheetLayoutView="73" zoomScalePageLayoutView="85" workbookViewId="0">
      <selection activeCell="I57" sqref="I57"/>
    </sheetView>
  </sheetViews>
  <sheetFormatPr baseColWidth="10" defaultColWidth="56.54296875" defaultRowHeight="14.25" customHeight="1"/>
  <cols>
    <col min="1" max="1" width="50" style="233" customWidth="1"/>
    <col min="2" max="2" width="66.81640625" style="233" customWidth="1"/>
    <col min="3" max="3" width="11" style="233" customWidth="1"/>
    <col min="4" max="4" width="9.7265625" style="255" customWidth="1"/>
    <col min="5" max="5" width="3.54296875" style="256" customWidth="1"/>
    <col min="6" max="6" width="9.453125" style="255" customWidth="1"/>
    <col min="7" max="10" width="9.453125" style="256" customWidth="1"/>
    <col min="11" max="11" width="2.54296875" style="256" customWidth="1"/>
    <col min="12" max="12" width="9.453125" style="255" customWidth="1"/>
    <col min="13" max="16" width="9.453125" style="256" customWidth="1"/>
    <col min="17" max="17" width="2" style="256" customWidth="1"/>
    <col min="18" max="21" width="9.453125" style="256" customWidth="1"/>
    <col min="22" max="23" width="7.1796875" style="233" customWidth="1"/>
    <col min="24" max="16384" width="56.54296875" style="233"/>
  </cols>
  <sheetData>
    <row r="1" spans="1:21" ht="14.25" customHeight="1">
      <c r="A1" s="204"/>
      <c r="B1" s="204"/>
      <c r="C1" s="204"/>
      <c r="D1" s="232"/>
      <c r="E1" s="210"/>
      <c r="F1" s="232"/>
      <c r="G1" s="210"/>
      <c r="H1" s="210"/>
      <c r="I1" s="210"/>
      <c r="J1" s="210"/>
      <c r="K1" s="210"/>
      <c r="L1" s="232"/>
      <c r="M1" s="210"/>
      <c r="N1" s="210"/>
      <c r="O1" s="210"/>
      <c r="P1" s="210"/>
      <c r="Q1" s="210"/>
      <c r="R1" s="210"/>
      <c r="S1" s="210"/>
      <c r="T1" s="210"/>
      <c r="U1" s="210"/>
    </row>
    <row r="2" spans="1:21" ht="20">
      <c r="A2" s="668" t="s">
        <v>707</v>
      </c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209"/>
      <c r="R2" s="209"/>
      <c r="S2" s="209"/>
      <c r="T2" s="209"/>
      <c r="U2" s="209"/>
    </row>
    <row r="3" spans="1:21" ht="14.25" customHeight="1" thickBot="1">
      <c r="A3" s="204"/>
      <c r="B3" s="204"/>
      <c r="C3" s="230"/>
      <c r="D3" s="230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</row>
    <row r="4" spans="1:21" ht="14.25" customHeight="1" thickBot="1">
      <c r="A4" s="234" t="s">
        <v>301</v>
      </c>
      <c r="B4" s="601" t="s">
        <v>345</v>
      </c>
      <c r="C4" s="602"/>
      <c r="D4" s="208"/>
      <c r="E4" s="208"/>
      <c r="F4" s="208"/>
      <c r="G4" s="208"/>
      <c r="H4" s="208"/>
      <c r="I4" s="235"/>
      <c r="J4" s="235"/>
      <c r="K4" s="235"/>
      <c r="L4" s="236"/>
      <c r="M4" s="209"/>
      <c r="N4" s="209"/>
      <c r="O4" s="209"/>
      <c r="P4" s="209"/>
      <c r="Q4" s="209"/>
      <c r="R4" s="209"/>
      <c r="S4" s="209"/>
      <c r="T4" s="209"/>
      <c r="U4" s="209"/>
    </row>
    <row r="5" spans="1:21" ht="14.25" customHeight="1">
      <c r="A5" s="204"/>
      <c r="B5" s="257" t="s">
        <v>670</v>
      </c>
      <c r="C5" s="258"/>
      <c r="D5" s="257"/>
      <c r="E5" s="259"/>
      <c r="F5" s="259"/>
      <c r="G5" s="260"/>
      <c r="H5" s="260"/>
      <c r="I5" s="261"/>
      <c r="J5" s="261"/>
      <c r="K5" s="237"/>
      <c r="L5" s="207"/>
      <c r="M5" s="209"/>
      <c r="N5" s="209"/>
      <c r="O5" s="209"/>
      <c r="P5" s="209"/>
      <c r="Q5" s="209"/>
      <c r="R5" s="209"/>
      <c r="S5" s="209"/>
      <c r="T5" s="209"/>
      <c r="U5" s="209"/>
    </row>
    <row r="6" spans="1:21" ht="15.5">
      <c r="A6" s="204"/>
      <c r="B6" s="608" t="s">
        <v>671</v>
      </c>
      <c r="C6" s="608"/>
      <c r="D6" s="609"/>
      <c r="E6" s="609"/>
      <c r="F6" s="609"/>
      <c r="G6" s="609"/>
      <c r="H6" s="609"/>
      <c r="I6" s="609"/>
      <c r="J6" s="609"/>
      <c r="K6" s="237"/>
      <c r="L6" s="207"/>
      <c r="M6" s="209"/>
      <c r="N6" s="209"/>
      <c r="O6" s="209"/>
      <c r="P6" s="209"/>
      <c r="Q6" s="209"/>
      <c r="R6" s="209"/>
      <c r="S6" s="209"/>
      <c r="T6" s="209"/>
      <c r="U6" s="209"/>
    </row>
    <row r="7" spans="1:21" ht="14.25" customHeight="1">
      <c r="A7" s="204"/>
      <c r="B7" s="257" t="s">
        <v>672</v>
      </c>
      <c r="C7" s="262"/>
      <c r="D7" s="257"/>
      <c r="E7" s="261"/>
      <c r="F7" s="261"/>
      <c r="G7" s="260"/>
      <c r="H7" s="260"/>
      <c r="I7" s="261"/>
      <c r="J7" s="261"/>
      <c r="K7" s="237"/>
      <c r="L7" s="207"/>
      <c r="M7" s="209"/>
      <c r="N7" s="209"/>
      <c r="O7" s="209"/>
      <c r="P7" s="209"/>
      <c r="Q7" s="209"/>
      <c r="R7" s="605" t="s">
        <v>53</v>
      </c>
      <c r="S7" s="605"/>
      <c r="T7" s="605"/>
      <c r="U7" s="605"/>
    </row>
    <row r="8" spans="1:21" ht="14.25" customHeight="1">
      <c r="B8" s="257" t="s">
        <v>673</v>
      </c>
      <c r="C8" s="257"/>
      <c r="D8" s="257"/>
      <c r="E8" s="261"/>
      <c r="F8" s="261"/>
      <c r="G8" s="603" t="s">
        <v>53</v>
      </c>
      <c r="H8" s="603"/>
      <c r="I8" s="603"/>
      <c r="J8" s="603"/>
      <c r="K8" s="210"/>
      <c r="L8" s="209"/>
      <c r="M8" s="604" t="s">
        <v>53</v>
      </c>
      <c r="N8" s="604"/>
      <c r="O8" s="604"/>
      <c r="P8" s="604"/>
      <c r="Q8" s="209"/>
      <c r="R8" s="604"/>
      <c r="S8" s="604"/>
      <c r="T8" s="604"/>
      <c r="U8" s="604"/>
    </row>
    <row r="9" spans="1:21" ht="14.25" customHeight="1" thickBot="1">
      <c r="A9" s="238"/>
      <c r="B9" s="204"/>
      <c r="C9" s="204"/>
      <c r="D9" s="232"/>
      <c r="E9" s="210"/>
      <c r="F9" s="600" t="s">
        <v>39</v>
      </c>
      <c r="G9" s="600"/>
      <c r="H9" s="600"/>
      <c r="I9" s="600"/>
      <c r="J9" s="600"/>
      <c r="K9" s="210"/>
      <c r="L9" s="239"/>
      <c r="M9" s="606" t="s">
        <v>40</v>
      </c>
      <c r="N9" s="606"/>
      <c r="O9" s="606"/>
      <c r="P9" s="606"/>
      <c r="Q9" s="210"/>
      <c r="R9" s="607" t="s">
        <v>41</v>
      </c>
      <c r="S9" s="607"/>
      <c r="T9" s="607"/>
      <c r="U9" s="607"/>
    </row>
    <row r="10" spans="1:21" ht="14.25" customHeight="1" thickTop="1">
      <c r="A10" s="230" t="s">
        <v>744</v>
      </c>
      <c r="B10" s="230"/>
      <c r="C10" s="230"/>
      <c r="D10" s="232"/>
      <c r="E10" s="209"/>
      <c r="F10" s="232"/>
      <c r="G10" s="209"/>
      <c r="H10" s="209"/>
      <c r="I10" s="209"/>
      <c r="J10" s="209"/>
      <c r="K10" s="209"/>
      <c r="L10" s="232"/>
      <c r="M10" s="209"/>
      <c r="N10" s="209"/>
      <c r="O10" s="209"/>
      <c r="P10" s="209"/>
      <c r="Q10" s="209"/>
      <c r="R10" s="209"/>
      <c r="S10" s="209"/>
      <c r="T10" s="209"/>
      <c r="U10" s="209"/>
    </row>
    <row r="11" spans="1:21" ht="14.25" customHeight="1" thickBot="1">
      <c r="A11" s="240" t="s">
        <v>42</v>
      </c>
      <c r="B11" s="240"/>
      <c r="C11" s="241"/>
      <c r="D11" s="242" t="s">
        <v>78</v>
      </c>
      <c r="E11" s="230"/>
      <c r="F11" s="242" t="s">
        <v>79</v>
      </c>
      <c r="G11" s="216" t="s">
        <v>344</v>
      </c>
      <c r="H11" s="242" t="s">
        <v>44</v>
      </c>
      <c r="I11" s="242" t="s">
        <v>77</v>
      </c>
      <c r="J11" s="242" t="s">
        <v>41</v>
      </c>
      <c r="K11" s="209"/>
      <c r="L11" s="242" t="s">
        <v>43</v>
      </c>
      <c r="M11" s="216" t="s">
        <v>344</v>
      </c>
      <c r="N11" s="242" t="s">
        <v>44</v>
      </c>
      <c r="O11" s="242" t="s">
        <v>77</v>
      </c>
      <c r="P11" s="242" t="s">
        <v>41</v>
      </c>
      <c r="Q11" s="209"/>
      <c r="R11" s="216" t="s">
        <v>344</v>
      </c>
      <c r="S11" s="242" t="s">
        <v>44</v>
      </c>
      <c r="T11" s="242" t="s">
        <v>77</v>
      </c>
      <c r="U11" s="242" t="s">
        <v>41</v>
      </c>
    </row>
    <row r="12" spans="1:21" ht="14.25" customHeight="1" thickTop="1">
      <c r="A12" s="230"/>
      <c r="B12" s="230"/>
      <c r="C12" s="230"/>
      <c r="D12" s="232"/>
      <c r="E12" s="209"/>
      <c r="F12" s="232"/>
      <c r="G12" s="209"/>
      <c r="H12" s="209"/>
      <c r="I12" s="209"/>
      <c r="J12" s="209"/>
      <c r="K12" s="209"/>
      <c r="L12" s="232"/>
      <c r="M12" s="209"/>
      <c r="N12" s="209"/>
      <c r="O12" s="209"/>
      <c r="P12" s="209"/>
      <c r="Q12" s="209"/>
      <c r="R12" s="209"/>
      <c r="S12" s="209"/>
      <c r="T12" s="209"/>
      <c r="U12" s="209"/>
    </row>
    <row r="13" spans="1:21" ht="14.25" customHeight="1">
      <c r="A13" s="243" t="s">
        <v>156</v>
      </c>
      <c r="B13" s="243" t="s">
        <v>165</v>
      </c>
      <c r="C13" s="230"/>
      <c r="D13" s="232"/>
      <c r="E13" s="209"/>
      <c r="F13" s="232"/>
      <c r="G13" s="209"/>
      <c r="H13" s="209"/>
      <c r="I13" s="209"/>
      <c r="J13" s="209"/>
      <c r="K13" s="209"/>
      <c r="L13" s="232"/>
      <c r="M13" s="209"/>
      <c r="N13" s="209"/>
      <c r="O13" s="209"/>
      <c r="P13" s="209"/>
      <c r="Q13" s="209"/>
      <c r="R13" s="209"/>
      <c r="S13" s="209"/>
      <c r="T13" s="209"/>
      <c r="U13" s="209"/>
    </row>
    <row r="14" spans="1:21" ht="14.25" customHeight="1">
      <c r="A14" s="243" t="s">
        <v>157</v>
      </c>
      <c r="B14" s="243" t="s">
        <v>149</v>
      </c>
      <c r="C14" s="204"/>
      <c r="D14" s="244"/>
      <c r="E14" s="210"/>
      <c r="F14" s="244"/>
      <c r="G14" s="245"/>
      <c r="H14" s="245"/>
      <c r="I14" s="245"/>
      <c r="J14" s="232"/>
      <c r="K14" s="232"/>
      <c r="L14" s="244"/>
      <c r="M14" s="246"/>
      <c r="N14" s="246"/>
      <c r="O14" s="232"/>
      <c r="P14" s="232"/>
      <c r="Q14" s="232"/>
      <c r="R14" s="232"/>
      <c r="S14" s="232"/>
      <c r="T14" s="232"/>
      <c r="U14" s="232"/>
    </row>
    <row r="15" spans="1:21" ht="14.25" customHeight="1">
      <c r="A15" s="243" t="s">
        <v>157</v>
      </c>
      <c r="B15" s="243" t="s">
        <v>166</v>
      </c>
      <c r="C15" s="247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</row>
    <row r="16" spans="1:21" ht="14.25" customHeight="1">
      <c r="A16" s="243" t="s">
        <v>160</v>
      </c>
      <c r="B16" s="243" t="s">
        <v>165</v>
      </c>
      <c r="C16" s="247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</row>
    <row r="17" spans="1:25" ht="14.25" customHeight="1">
      <c r="A17" s="243" t="s">
        <v>160</v>
      </c>
      <c r="B17" s="243" t="s">
        <v>167</v>
      </c>
      <c r="C17" s="247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</row>
    <row r="18" spans="1:25" ht="14.25" customHeight="1">
      <c r="A18" s="243" t="s">
        <v>162</v>
      </c>
      <c r="B18" s="243" t="s">
        <v>168</v>
      </c>
      <c r="C18" s="247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W18" s="249"/>
      <c r="X18" s="249"/>
      <c r="Y18" s="249"/>
    </row>
    <row r="19" spans="1:25" ht="14.25" customHeight="1">
      <c r="A19" s="243" t="s">
        <v>162</v>
      </c>
      <c r="B19" s="243" t="s">
        <v>169</v>
      </c>
      <c r="C19" s="247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W19" s="249"/>
      <c r="X19" s="249"/>
      <c r="Y19" s="249"/>
    </row>
    <row r="20" spans="1:25" ht="14.25" customHeight="1">
      <c r="A20" s="243" t="s">
        <v>161</v>
      </c>
      <c r="B20" s="243" t="s">
        <v>168</v>
      </c>
      <c r="C20" s="247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</row>
    <row r="21" spans="1:25" ht="14.25" customHeight="1">
      <c r="A21" s="243" t="s">
        <v>161</v>
      </c>
      <c r="B21" s="243" t="s">
        <v>169</v>
      </c>
      <c r="C21" s="247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W21" s="249"/>
      <c r="X21" s="249"/>
      <c r="Y21" s="249"/>
    </row>
    <row r="22" spans="1:25" ht="14.25" customHeight="1">
      <c r="A22" s="243" t="s">
        <v>162</v>
      </c>
      <c r="B22" s="243" t="s">
        <v>170</v>
      </c>
      <c r="C22" s="247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W22" s="249"/>
      <c r="X22" s="249"/>
      <c r="Y22" s="249"/>
    </row>
    <row r="23" spans="1:25" ht="28">
      <c r="A23" s="243" t="s">
        <v>162</v>
      </c>
      <c r="B23" s="243" t="s">
        <v>171</v>
      </c>
      <c r="C23" s="247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W23" s="249"/>
      <c r="X23" s="249"/>
      <c r="Y23" s="249"/>
    </row>
    <row r="24" spans="1:25" ht="14.25" customHeight="1">
      <c r="A24" s="243" t="s">
        <v>161</v>
      </c>
      <c r="B24" s="243" t="s">
        <v>170</v>
      </c>
      <c r="C24" s="247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W24" s="249"/>
      <c r="X24" s="249"/>
      <c r="Y24" s="249"/>
    </row>
    <row r="25" spans="1:25" ht="28">
      <c r="A25" s="243" t="s">
        <v>161</v>
      </c>
      <c r="B25" s="243" t="s">
        <v>171</v>
      </c>
      <c r="C25" s="247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W25" s="249"/>
      <c r="X25" s="249"/>
      <c r="Y25" s="249"/>
    </row>
    <row r="26" spans="1:25" ht="14.25" customHeight="1">
      <c r="A26" s="243" t="s">
        <v>299</v>
      </c>
      <c r="B26" s="243" t="s">
        <v>170</v>
      </c>
      <c r="C26" s="247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W26" s="249"/>
      <c r="X26" s="249"/>
      <c r="Y26" s="249"/>
    </row>
    <row r="27" spans="1:25" ht="28">
      <c r="A27" s="243" t="s">
        <v>299</v>
      </c>
      <c r="B27" s="243" t="s">
        <v>171</v>
      </c>
      <c r="C27" s="247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W27" s="249"/>
      <c r="X27" s="249"/>
      <c r="Y27" s="249"/>
    </row>
    <row r="28" spans="1:25" ht="14.25" customHeight="1">
      <c r="A28" s="243"/>
      <c r="B28" s="247"/>
      <c r="C28" s="247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W28" s="249"/>
      <c r="X28" s="249"/>
      <c r="Y28" s="249"/>
    </row>
    <row r="29" spans="1:25" ht="14.25" customHeight="1">
      <c r="A29" s="243" t="s">
        <v>172</v>
      </c>
      <c r="B29" s="247"/>
      <c r="C29" s="247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W29" s="249"/>
      <c r="X29" s="249"/>
      <c r="Y29" s="249"/>
    </row>
    <row r="30" spans="1:25" ht="14.25" customHeight="1">
      <c r="A30" s="243" t="s">
        <v>173</v>
      </c>
      <c r="B30" s="247"/>
      <c r="C30" s="247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W30" s="249"/>
      <c r="X30" s="249"/>
      <c r="Y30" s="249"/>
    </row>
    <row r="31" spans="1:25" ht="14.25" customHeight="1">
      <c r="A31" s="243" t="s">
        <v>174</v>
      </c>
      <c r="B31" s="247"/>
      <c r="C31" s="247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W31" s="249"/>
      <c r="X31" s="249"/>
      <c r="Y31" s="249"/>
    </row>
    <row r="32" spans="1:25" ht="14.25" customHeight="1">
      <c r="A32" s="243" t="s">
        <v>177</v>
      </c>
      <c r="B32" s="247"/>
      <c r="C32" s="247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W32" s="249"/>
      <c r="X32" s="249"/>
      <c r="Y32" s="249"/>
    </row>
    <row r="33" spans="1:25" ht="14.25" customHeight="1">
      <c r="A33" s="243" t="s">
        <v>178</v>
      </c>
      <c r="B33" s="247"/>
      <c r="C33" s="247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W33" s="249"/>
      <c r="X33" s="249"/>
      <c r="Y33" s="249"/>
    </row>
    <row r="34" spans="1:25" ht="14.25" customHeight="1">
      <c r="A34" s="243"/>
      <c r="B34" s="247"/>
      <c r="C34" s="247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W34" s="249"/>
      <c r="X34" s="249"/>
      <c r="Y34" s="249"/>
    </row>
    <row r="35" spans="1:25" ht="14.25" customHeight="1">
      <c r="A35" s="243" t="s">
        <v>181</v>
      </c>
      <c r="B35" s="247"/>
      <c r="C35" s="247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W35" s="249"/>
      <c r="X35" s="249"/>
      <c r="Y35" s="249"/>
    </row>
    <row r="36" spans="1:25" ht="14.25" customHeight="1">
      <c r="A36" s="243" t="s">
        <v>173</v>
      </c>
      <c r="B36" s="247"/>
      <c r="C36" s="247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W36" s="249"/>
      <c r="X36" s="249"/>
      <c r="Y36" s="249"/>
    </row>
    <row r="37" spans="1:25" ht="14.25" customHeight="1">
      <c r="A37" s="243" t="s">
        <v>174</v>
      </c>
      <c r="B37" s="247"/>
      <c r="C37" s="247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W37" s="249"/>
      <c r="X37" s="249"/>
      <c r="Y37" s="249"/>
    </row>
    <row r="38" spans="1:25" ht="14.25" customHeight="1">
      <c r="A38" s="243" t="s">
        <v>177</v>
      </c>
      <c r="B38" s="247"/>
      <c r="C38" s="247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W38" s="249"/>
      <c r="X38" s="249"/>
      <c r="Y38" s="249"/>
    </row>
    <row r="39" spans="1:25" ht="14.25" customHeight="1">
      <c r="A39" s="243" t="s">
        <v>178</v>
      </c>
      <c r="B39" s="247"/>
      <c r="C39" s="247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W39" s="249"/>
      <c r="X39" s="249"/>
      <c r="Y39" s="249"/>
    </row>
    <row r="40" spans="1:25" ht="14.25" customHeight="1">
      <c r="A40" s="243"/>
      <c r="B40" s="247"/>
      <c r="C40" s="247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W40" s="249"/>
      <c r="X40" s="249"/>
      <c r="Y40" s="249"/>
    </row>
    <row r="41" spans="1:25" ht="14">
      <c r="A41" s="243" t="s">
        <v>689</v>
      </c>
      <c r="B41" s="247"/>
      <c r="C41" s="247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W41" s="249"/>
      <c r="X41" s="249"/>
      <c r="Y41" s="249"/>
    </row>
    <row r="42" spans="1:25" ht="30" customHeight="1">
      <c r="A42" s="243" t="s">
        <v>297</v>
      </c>
      <c r="B42" s="247"/>
      <c r="C42" s="247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W42" s="249"/>
      <c r="X42" s="249"/>
      <c r="Y42" s="249"/>
    </row>
    <row r="43" spans="1:25" ht="14.25" customHeight="1">
      <c r="A43" s="243"/>
      <c r="B43" s="247"/>
      <c r="C43" s="247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W43" s="249"/>
      <c r="X43" s="249"/>
      <c r="Y43" s="249"/>
    </row>
    <row r="44" spans="1:25" ht="14.25" customHeight="1">
      <c r="A44" s="243" t="s">
        <v>187</v>
      </c>
      <c r="B44" s="247"/>
      <c r="C44" s="247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W44" s="249"/>
      <c r="X44" s="249"/>
      <c r="Y44" s="249"/>
    </row>
    <row r="45" spans="1:25" ht="14.25" customHeight="1">
      <c r="A45" s="243" t="s">
        <v>188</v>
      </c>
      <c r="B45" s="247"/>
      <c r="C45" s="247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W45" s="249"/>
      <c r="X45" s="249"/>
      <c r="Y45" s="249"/>
    </row>
    <row r="46" spans="1:25" ht="14.25" customHeight="1">
      <c r="A46" s="243"/>
      <c r="B46" s="247"/>
      <c r="C46" s="247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W46" s="249"/>
      <c r="X46" s="249"/>
      <c r="Y46" s="249"/>
    </row>
    <row r="47" spans="1:25" ht="14.25" customHeight="1">
      <c r="A47" s="243" t="s">
        <v>191</v>
      </c>
      <c r="B47" s="247"/>
      <c r="C47" s="247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W47" s="249"/>
      <c r="X47" s="249"/>
      <c r="Y47" s="249"/>
    </row>
    <row r="48" spans="1:25" ht="14.25" customHeight="1">
      <c r="A48" s="243" t="s">
        <v>192</v>
      </c>
      <c r="B48" s="247"/>
      <c r="C48" s="247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W48" s="249"/>
      <c r="X48" s="249"/>
      <c r="Y48" s="249"/>
    </row>
    <row r="49" spans="1:25" ht="14.25" customHeight="1">
      <c r="A49" s="247"/>
      <c r="B49" s="247"/>
      <c r="C49" s="247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W49" s="249"/>
      <c r="X49" s="249"/>
      <c r="Y49" s="249"/>
    </row>
    <row r="50" spans="1:25" ht="27.75" customHeight="1">
      <c r="A50" s="250" t="s">
        <v>194</v>
      </c>
      <c r="B50" s="247"/>
      <c r="C50" s="247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W50" s="249"/>
      <c r="X50" s="249"/>
      <c r="Y50" s="249"/>
    </row>
    <row r="51" spans="1:25" ht="14.25" customHeight="1">
      <c r="A51" s="247"/>
      <c r="B51" s="204"/>
      <c r="C51" s="204"/>
      <c r="D51" s="251"/>
      <c r="E51" s="246"/>
      <c r="F51" s="251"/>
      <c r="G51" s="246"/>
      <c r="H51" s="246"/>
      <c r="I51" s="246"/>
      <c r="J51" s="248"/>
      <c r="K51" s="246"/>
      <c r="L51" s="251"/>
      <c r="M51" s="246"/>
      <c r="N51" s="246"/>
      <c r="O51" s="246"/>
      <c r="P51" s="246"/>
      <c r="Q51" s="246"/>
      <c r="R51" s="246"/>
      <c r="S51" s="246"/>
      <c r="T51" s="251"/>
      <c r="U51" s="246"/>
    </row>
    <row r="52" spans="1:25" ht="14.25" customHeight="1">
      <c r="A52" s="204"/>
      <c r="B52" s="204"/>
      <c r="C52" s="204"/>
      <c r="D52" s="248"/>
      <c r="E52" s="246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</row>
    <row r="53" spans="1:25" ht="14.25" customHeight="1">
      <c r="A53" s="204" t="s">
        <v>50</v>
      </c>
      <c r="B53" s="204"/>
      <c r="C53" s="204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</row>
    <row r="54" spans="1:25" ht="14.25" customHeight="1">
      <c r="A54" s="204"/>
      <c r="B54" s="204"/>
      <c r="C54" s="204"/>
      <c r="D54" s="232"/>
      <c r="E54" s="210"/>
      <c r="F54" s="232"/>
      <c r="G54" s="210"/>
      <c r="H54" s="210"/>
      <c r="I54" s="210"/>
      <c r="J54" s="210"/>
      <c r="K54" s="210"/>
      <c r="L54" s="232"/>
      <c r="M54" s="210"/>
      <c r="N54" s="210"/>
      <c r="O54" s="210"/>
      <c r="P54" s="210"/>
      <c r="Q54" s="210"/>
      <c r="R54" s="210"/>
      <c r="S54" s="210"/>
      <c r="T54" s="210"/>
      <c r="U54" s="210"/>
    </row>
    <row r="55" spans="1:25" ht="14.25" customHeight="1">
      <c r="A55" s="204" t="s">
        <v>51</v>
      </c>
      <c r="B55" s="204"/>
      <c r="C55" s="204"/>
      <c r="D55" s="232"/>
      <c r="E55" s="210"/>
      <c r="F55" s="232"/>
      <c r="G55" s="232"/>
      <c r="H55" s="232"/>
      <c r="I55" s="232"/>
      <c r="J55" s="210"/>
      <c r="K55" s="210"/>
      <c r="L55" s="232"/>
      <c r="M55" s="210"/>
      <c r="N55" s="210"/>
      <c r="O55" s="210"/>
      <c r="P55" s="210"/>
      <c r="Q55" s="210"/>
      <c r="R55" s="210"/>
      <c r="S55" s="210"/>
      <c r="T55" s="210"/>
      <c r="U55" s="210"/>
    </row>
    <row r="56" spans="1:25" ht="14.25" customHeight="1">
      <c r="A56" s="204" t="s">
        <v>283</v>
      </c>
      <c r="B56" s="204"/>
      <c r="C56" s="204"/>
      <c r="D56" s="232"/>
      <c r="E56" s="210"/>
      <c r="F56" s="232"/>
      <c r="G56" s="232"/>
      <c r="H56" s="232"/>
      <c r="I56" s="232"/>
      <c r="J56" s="210"/>
      <c r="K56" s="210"/>
      <c r="L56" s="232"/>
      <c r="M56" s="210"/>
      <c r="N56" s="210"/>
      <c r="O56" s="210"/>
      <c r="P56" s="210"/>
      <c r="Q56" s="210"/>
      <c r="R56" s="210"/>
      <c r="S56" s="210"/>
      <c r="T56" s="210"/>
      <c r="U56" s="210"/>
    </row>
    <row r="57" spans="1:25" ht="14.25" customHeight="1">
      <c r="A57" s="247" t="s">
        <v>284</v>
      </c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</row>
    <row r="58" spans="1:25" ht="14.25" customHeight="1">
      <c r="A58" s="204"/>
      <c r="B58" s="204"/>
      <c r="C58" s="599" t="s">
        <v>298</v>
      </c>
      <c r="D58" s="599"/>
      <c r="E58" s="599"/>
      <c r="F58" s="599"/>
      <c r="G58" s="599"/>
      <c r="H58" s="599"/>
      <c r="I58" s="599"/>
      <c r="J58" s="599"/>
      <c r="K58" s="599"/>
      <c r="L58" s="599"/>
      <c r="M58" s="599"/>
      <c r="N58" s="599"/>
      <c r="O58" s="599"/>
      <c r="P58" s="599"/>
      <c r="Q58" s="599"/>
      <c r="R58" s="599"/>
      <c r="S58" s="599"/>
      <c r="T58" s="599"/>
      <c r="U58" s="599"/>
    </row>
    <row r="59" spans="1:25" ht="14.25" customHeight="1">
      <c r="A59" s="204"/>
      <c r="B59" s="230" t="s">
        <v>112</v>
      </c>
      <c r="C59" s="230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</row>
    <row r="60" spans="1:25" ht="14.25" customHeight="1">
      <c r="A60" s="204"/>
      <c r="B60" s="204"/>
      <c r="C60" s="204"/>
      <c r="D60" s="232"/>
      <c r="E60" s="210"/>
      <c r="F60" s="232"/>
      <c r="G60" s="210"/>
      <c r="H60" s="210"/>
      <c r="I60" s="210"/>
      <c r="J60" s="210"/>
      <c r="K60" s="210"/>
      <c r="L60" s="232"/>
      <c r="M60" s="210"/>
      <c r="N60" s="210"/>
      <c r="O60" s="210"/>
      <c r="P60" s="210"/>
      <c r="Q60" s="210"/>
      <c r="R60" s="210"/>
      <c r="S60" s="210"/>
      <c r="T60" s="210"/>
      <c r="U60" s="210"/>
    </row>
    <row r="61" spans="1:25" ht="14.25" customHeight="1">
      <c r="A61" s="204"/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</row>
    <row r="62" spans="1:25" ht="14.25" customHeight="1">
      <c r="A62" s="204"/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</row>
    <row r="63" spans="1:25" ht="14.25" customHeight="1">
      <c r="A63" s="204"/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</row>
    <row r="64" spans="1:25" ht="14.25" customHeight="1">
      <c r="A64" s="204"/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</row>
    <row r="65" spans="1:21" ht="14.25" customHeight="1">
      <c r="A65" s="252"/>
      <c r="B65" s="252"/>
      <c r="C65" s="252"/>
      <c r="D65" s="253"/>
      <c r="E65" s="254"/>
      <c r="F65" s="253"/>
      <c r="G65" s="254"/>
      <c r="H65" s="254"/>
      <c r="I65" s="254"/>
      <c r="J65" s="254"/>
      <c r="K65" s="254"/>
      <c r="L65" s="253"/>
      <c r="M65" s="254"/>
      <c r="N65" s="254"/>
      <c r="O65" s="254"/>
      <c r="P65" s="254"/>
      <c r="Q65" s="254"/>
      <c r="R65" s="254"/>
      <c r="S65" s="254"/>
      <c r="T65" s="254"/>
      <c r="U65" s="254"/>
    </row>
    <row r="66" spans="1:21" ht="14.25" customHeight="1">
      <c r="A66" s="252"/>
      <c r="B66" s="252"/>
      <c r="C66" s="252"/>
      <c r="D66" s="253"/>
      <c r="E66" s="254"/>
      <c r="F66" s="253"/>
      <c r="G66" s="254"/>
      <c r="H66" s="254"/>
      <c r="I66" s="254"/>
      <c r="J66" s="254"/>
      <c r="K66" s="254"/>
      <c r="L66" s="253"/>
      <c r="M66" s="254"/>
      <c r="N66" s="254"/>
      <c r="O66" s="254"/>
      <c r="P66" s="254"/>
      <c r="Q66" s="254"/>
      <c r="R66" s="254"/>
      <c r="S66" s="254"/>
      <c r="T66" s="254"/>
      <c r="U66" s="254"/>
    </row>
    <row r="105" spans="7:9" ht="14.25" customHeight="1">
      <c r="G105" s="256">
        <f t="shared" ref="G105:I105" si="0">+ROUND(G56,0)</f>
        <v>0</v>
      </c>
      <c r="H105" s="256">
        <f t="shared" si="0"/>
        <v>0</v>
      </c>
      <c r="I105" s="256">
        <f t="shared" si="0"/>
        <v>0</v>
      </c>
    </row>
  </sheetData>
  <mergeCells count="10">
    <mergeCell ref="A2:P2"/>
    <mergeCell ref="C58:U58"/>
    <mergeCell ref="F9:J9"/>
    <mergeCell ref="B4:C4"/>
    <mergeCell ref="G8:J8"/>
    <mergeCell ref="M8:P8"/>
    <mergeCell ref="R7:U8"/>
    <mergeCell ref="M9:P9"/>
    <mergeCell ref="R9:U9"/>
    <mergeCell ref="B6:J6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45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8">
    <pageSetUpPr fitToPage="1"/>
  </sheetPr>
  <dimension ref="A1:AC85"/>
  <sheetViews>
    <sheetView showZeros="0" showWhiteSpace="0" view="pageBreakPreview" zoomScale="69" zoomScaleNormal="80" zoomScaleSheetLayoutView="69" zoomScalePageLayoutView="60" workbookViewId="0">
      <selection activeCell="B2" sqref="B2:I73"/>
    </sheetView>
  </sheetViews>
  <sheetFormatPr baseColWidth="10" defaultColWidth="9.1796875" defaultRowHeight="15.75" customHeight="1"/>
  <cols>
    <col min="1" max="1" width="6.26953125" style="331" customWidth="1"/>
    <col min="2" max="2" width="40.6328125" style="331" customWidth="1"/>
    <col min="3" max="3" width="39.1796875" style="331" customWidth="1"/>
    <col min="4" max="4" width="23.453125" style="331" bestFit="1" customWidth="1"/>
    <col min="5" max="5" width="23.26953125" style="331" customWidth="1"/>
    <col min="6" max="6" width="11.81640625" style="331" customWidth="1"/>
    <col min="7" max="7" width="14.81640625" style="331" customWidth="1"/>
    <col min="8" max="8" width="3.453125" style="331" customWidth="1"/>
    <col min="9" max="9" width="18.7265625" style="331" customWidth="1"/>
    <col min="10" max="10" width="5" style="331" customWidth="1"/>
    <col min="11" max="11" width="12.453125" style="331" bestFit="1" customWidth="1"/>
    <col min="12" max="12" width="14" style="331" bestFit="1" customWidth="1"/>
    <col min="13" max="14" width="12.81640625" style="331" bestFit="1" customWidth="1"/>
    <col min="15" max="15" width="11.54296875" style="331" bestFit="1" customWidth="1"/>
    <col min="16" max="16" width="9.1796875" style="331"/>
    <col min="17" max="17" width="9.1796875" style="330"/>
    <col min="18" max="18" width="44.7265625" style="330" bestFit="1" customWidth="1"/>
    <col min="19" max="19" width="14.81640625" style="330" bestFit="1" customWidth="1"/>
    <col min="20" max="21" width="9.1796875" style="330" customWidth="1"/>
    <col min="22" max="25" width="9.1796875" style="330"/>
    <col min="26" max="16384" width="9.1796875" style="331"/>
  </cols>
  <sheetData>
    <row r="1" spans="1:29" ht="15.75" customHeight="1">
      <c r="A1" s="429"/>
      <c r="B1" s="429"/>
      <c r="C1" s="429"/>
      <c r="D1" s="429"/>
      <c r="E1" s="429"/>
      <c r="F1" s="429"/>
      <c r="G1" s="429"/>
      <c r="H1" s="429"/>
      <c r="I1" s="429"/>
    </row>
    <row r="2" spans="1:29" s="370" customFormat="1" ht="20">
      <c r="B2" s="686" t="s">
        <v>89</v>
      </c>
      <c r="C2" s="687"/>
      <c r="D2" s="687"/>
      <c r="E2" s="687"/>
      <c r="F2" s="376"/>
      <c r="G2" s="376"/>
      <c r="H2" s="376"/>
      <c r="I2" s="376"/>
      <c r="J2" s="367"/>
      <c r="K2" s="367"/>
      <c r="L2" s="367"/>
      <c r="M2" s="367"/>
      <c r="N2" s="367"/>
      <c r="O2" s="367"/>
      <c r="P2" s="367"/>
      <c r="Q2" s="368"/>
      <c r="R2" s="368"/>
      <c r="S2" s="368"/>
      <c r="T2" s="368"/>
      <c r="U2" s="369"/>
      <c r="V2" s="369"/>
      <c r="W2" s="369"/>
      <c r="X2" s="369"/>
      <c r="Y2" s="369"/>
    </row>
    <row r="3" spans="1:29" s="370" customFormat="1" ht="20">
      <c r="A3" s="694"/>
      <c r="B3" s="694"/>
      <c r="C3" s="694"/>
      <c r="D3" s="694"/>
      <c r="E3" s="694"/>
      <c r="F3" s="376"/>
      <c r="G3" s="376"/>
      <c r="H3" s="376"/>
      <c r="I3" s="376"/>
      <c r="J3" s="367"/>
      <c r="K3" s="367"/>
      <c r="L3" s="367"/>
      <c r="M3" s="367"/>
      <c r="N3" s="367"/>
      <c r="O3" s="367"/>
      <c r="P3" s="367"/>
      <c r="Q3" s="368"/>
      <c r="R3" s="368"/>
      <c r="S3" s="368"/>
      <c r="T3" s="368"/>
      <c r="U3" s="369"/>
      <c r="V3" s="369"/>
      <c r="W3" s="369"/>
      <c r="X3" s="369"/>
      <c r="Y3" s="369"/>
    </row>
    <row r="4" spans="1:29" ht="15.75" customHeight="1">
      <c r="A4" s="430"/>
      <c r="B4" s="430"/>
      <c r="C4" s="430"/>
      <c r="D4" s="430"/>
      <c r="E4" s="430"/>
      <c r="F4" s="430"/>
      <c r="G4" s="430"/>
      <c r="H4" s="430"/>
      <c r="I4" s="430"/>
      <c r="J4" s="328"/>
      <c r="K4" s="328"/>
      <c r="L4" s="328"/>
      <c r="M4" s="328"/>
      <c r="N4" s="328"/>
      <c r="O4" s="328"/>
      <c r="P4" s="328"/>
      <c r="Q4" s="329"/>
      <c r="R4" s="329"/>
      <c r="S4" s="329"/>
      <c r="T4" s="329"/>
    </row>
    <row r="5" spans="1:29" ht="15.75" customHeight="1">
      <c r="B5" s="431" t="s">
        <v>353</v>
      </c>
      <c r="C5" s="429"/>
      <c r="D5" s="429"/>
      <c r="E5" s="429"/>
      <c r="F5" s="429"/>
      <c r="G5" s="429"/>
      <c r="H5" s="429"/>
      <c r="I5" s="429"/>
    </row>
    <row r="6" spans="1:29" ht="15.75" customHeight="1">
      <c r="A6" s="429"/>
      <c r="B6" s="429"/>
      <c r="C6" s="429"/>
      <c r="D6" s="429"/>
      <c r="E6" s="429"/>
      <c r="F6" s="429"/>
      <c r="G6" s="429"/>
      <c r="H6" s="429"/>
      <c r="I6" s="429"/>
    </row>
    <row r="7" spans="1:29" ht="15.75" customHeight="1">
      <c r="A7" s="429"/>
      <c r="B7" s="429"/>
      <c r="C7" s="429"/>
      <c r="D7" s="429"/>
      <c r="E7" s="429"/>
      <c r="F7" s="432"/>
      <c r="G7" s="432"/>
      <c r="H7" s="432"/>
      <c r="I7" s="432" t="s">
        <v>35</v>
      </c>
    </row>
    <row r="8" spans="1:29" ht="15.75" customHeight="1">
      <c r="A8" s="429"/>
      <c r="B8" s="433" t="s">
        <v>1</v>
      </c>
      <c r="C8" s="429"/>
      <c r="D8" s="429"/>
      <c r="E8" s="429"/>
      <c r="F8" s="434" t="s">
        <v>2</v>
      </c>
      <c r="G8" s="434" t="s">
        <v>88</v>
      </c>
      <c r="H8" s="435"/>
      <c r="I8" s="434" t="s">
        <v>54</v>
      </c>
    </row>
    <row r="9" spans="1:29" ht="15.75" customHeight="1">
      <c r="A9" s="429"/>
      <c r="B9" s="429"/>
      <c r="C9" s="429"/>
      <c r="D9" s="429"/>
      <c r="E9" s="429"/>
      <c r="F9" s="429"/>
      <c r="G9" s="429"/>
      <c r="H9" s="429"/>
      <c r="I9" s="429"/>
    </row>
    <row r="10" spans="1:29" ht="15.75" customHeight="1">
      <c r="A10" s="429"/>
      <c r="B10" s="218" t="s">
        <v>195</v>
      </c>
      <c r="C10" s="218" t="s">
        <v>199</v>
      </c>
      <c r="D10" s="218" t="s">
        <v>47</v>
      </c>
      <c r="E10" s="218" t="s">
        <v>206</v>
      </c>
      <c r="F10" s="220">
        <v>0</v>
      </c>
      <c r="G10" s="220"/>
      <c r="H10" s="220"/>
      <c r="I10" s="220">
        <v>0</v>
      </c>
      <c r="J10" s="339"/>
      <c r="M10" s="340"/>
      <c r="N10" s="341"/>
      <c r="O10" s="340"/>
      <c r="Q10" s="331"/>
      <c r="Z10" s="330"/>
    </row>
    <row r="11" spans="1:29" ht="15.75" customHeight="1">
      <c r="A11" s="429"/>
      <c r="B11" s="218" t="s">
        <v>195</v>
      </c>
      <c r="C11" s="218" t="s">
        <v>199</v>
      </c>
      <c r="D11" s="218" t="s">
        <v>47</v>
      </c>
      <c r="E11" s="218" t="s">
        <v>207</v>
      </c>
      <c r="F11" s="220">
        <v>0</v>
      </c>
      <c r="G11" s="220"/>
      <c r="H11" s="220"/>
      <c r="I11" s="220">
        <v>0</v>
      </c>
      <c r="J11" s="339"/>
      <c r="M11" s="340"/>
      <c r="N11" s="341"/>
      <c r="O11" s="340"/>
      <c r="Q11" s="331"/>
      <c r="Z11" s="330"/>
    </row>
    <row r="12" spans="1:29" s="288" customFormat="1" ht="15.75" customHeight="1">
      <c r="A12" s="436"/>
      <c r="B12" s="218" t="s">
        <v>195</v>
      </c>
      <c r="C12" s="218" t="s">
        <v>199</v>
      </c>
      <c r="D12" s="218" t="s">
        <v>48</v>
      </c>
      <c r="E12" s="218" t="s">
        <v>206</v>
      </c>
      <c r="F12" s="220">
        <v>0</v>
      </c>
      <c r="G12" s="220"/>
      <c r="H12" s="220"/>
      <c r="I12" s="220">
        <v>0</v>
      </c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AA12" s="344"/>
      <c r="AB12" s="344"/>
      <c r="AC12" s="344"/>
    </row>
    <row r="13" spans="1:29" s="288" customFormat="1" ht="15.75" customHeight="1">
      <c r="A13" s="436"/>
      <c r="B13" s="218" t="s">
        <v>195</v>
      </c>
      <c r="C13" s="218" t="s">
        <v>199</v>
      </c>
      <c r="D13" s="218" t="s">
        <v>48</v>
      </c>
      <c r="E13" s="218" t="s">
        <v>207</v>
      </c>
      <c r="F13" s="220">
        <v>0</v>
      </c>
      <c r="G13" s="220"/>
      <c r="H13" s="220"/>
      <c r="I13" s="220">
        <v>0</v>
      </c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AA13" s="344"/>
      <c r="AB13" s="344"/>
      <c r="AC13" s="344"/>
    </row>
    <row r="14" spans="1:29" s="288" customFormat="1" ht="15.75" customHeight="1">
      <c r="A14" s="436"/>
      <c r="B14" s="218" t="s">
        <v>195</v>
      </c>
      <c r="C14" s="218" t="s">
        <v>199</v>
      </c>
      <c r="D14" s="218" t="s">
        <v>205</v>
      </c>
      <c r="E14" s="218" t="s">
        <v>206</v>
      </c>
      <c r="F14" s="220">
        <v>0</v>
      </c>
      <c r="G14" s="220"/>
      <c r="H14" s="220"/>
      <c r="I14" s="220">
        <v>0</v>
      </c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AA14" s="344"/>
      <c r="AB14" s="344"/>
      <c r="AC14" s="344"/>
    </row>
    <row r="15" spans="1:29" s="288" customFormat="1" ht="15.75" customHeight="1">
      <c r="A15" s="436"/>
      <c r="B15" s="218" t="s">
        <v>195</v>
      </c>
      <c r="C15" s="218" t="s">
        <v>199</v>
      </c>
      <c r="D15" s="218" t="s">
        <v>205</v>
      </c>
      <c r="E15" s="218" t="s">
        <v>208</v>
      </c>
      <c r="F15" s="220">
        <v>0</v>
      </c>
      <c r="G15" s="220"/>
      <c r="H15" s="220"/>
      <c r="I15" s="220">
        <v>0</v>
      </c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AA15" s="344"/>
      <c r="AB15" s="344"/>
      <c r="AC15" s="344"/>
    </row>
    <row r="16" spans="1:29" s="288" customFormat="1" ht="15.75" customHeight="1">
      <c r="A16" s="436"/>
      <c r="B16" s="218" t="s">
        <v>196</v>
      </c>
      <c r="C16" s="218" t="s">
        <v>199</v>
      </c>
      <c r="D16" s="218" t="s">
        <v>47</v>
      </c>
      <c r="E16" s="218" t="s">
        <v>209</v>
      </c>
      <c r="F16" s="220">
        <v>0</v>
      </c>
      <c r="G16" s="220"/>
      <c r="H16" s="220"/>
      <c r="I16" s="220">
        <v>0</v>
      </c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AA16" s="344"/>
      <c r="AB16" s="344"/>
      <c r="AC16" s="344"/>
    </row>
    <row r="17" spans="1:29" s="288" customFormat="1" ht="15.75" customHeight="1">
      <c r="A17" s="436"/>
      <c r="B17" s="218" t="s">
        <v>196</v>
      </c>
      <c r="C17" s="218" t="s">
        <v>199</v>
      </c>
      <c r="D17" s="218" t="s">
        <v>47</v>
      </c>
      <c r="E17" s="218" t="s">
        <v>206</v>
      </c>
      <c r="F17" s="220">
        <v>0</v>
      </c>
      <c r="G17" s="220"/>
      <c r="H17" s="220"/>
      <c r="I17" s="220">
        <v>0</v>
      </c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AA17" s="344"/>
      <c r="AB17" s="344"/>
      <c r="AC17" s="344"/>
    </row>
    <row r="18" spans="1:29" s="288" customFormat="1" ht="15.75" customHeight="1">
      <c r="A18" s="436"/>
      <c r="B18" s="218" t="s">
        <v>196</v>
      </c>
      <c r="C18" s="218" t="s">
        <v>199</v>
      </c>
      <c r="D18" s="218" t="s">
        <v>48</v>
      </c>
      <c r="E18" s="218" t="s">
        <v>209</v>
      </c>
      <c r="F18" s="220">
        <v>0</v>
      </c>
      <c r="G18" s="220"/>
      <c r="H18" s="220"/>
      <c r="I18" s="220">
        <v>0</v>
      </c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AA18" s="344"/>
      <c r="AB18" s="344"/>
      <c r="AC18" s="344"/>
    </row>
    <row r="19" spans="1:29" s="288" customFormat="1" ht="15.75" customHeight="1">
      <c r="A19" s="436"/>
      <c r="B19" s="218" t="s">
        <v>196</v>
      </c>
      <c r="C19" s="218" t="s">
        <v>199</v>
      </c>
      <c r="D19" s="218" t="s">
        <v>48</v>
      </c>
      <c r="E19" s="218" t="s">
        <v>206</v>
      </c>
      <c r="F19" s="220">
        <v>0</v>
      </c>
      <c r="G19" s="220"/>
      <c r="H19" s="220"/>
      <c r="I19" s="220">
        <v>0</v>
      </c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AA19" s="344"/>
      <c r="AB19" s="344"/>
      <c r="AC19" s="344"/>
    </row>
    <row r="20" spans="1:29" s="288" customFormat="1" ht="15.75" customHeight="1">
      <c r="A20" s="436"/>
      <c r="B20" s="218" t="s">
        <v>196</v>
      </c>
      <c r="C20" s="218" t="s">
        <v>199</v>
      </c>
      <c r="D20" s="218" t="s">
        <v>205</v>
      </c>
      <c r="E20" s="218" t="s">
        <v>206</v>
      </c>
      <c r="F20" s="220">
        <v>0</v>
      </c>
      <c r="G20" s="220"/>
      <c r="H20" s="220"/>
      <c r="I20" s="220">
        <v>0</v>
      </c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AA20" s="344"/>
      <c r="AB20" s="344"/>
      <c r="AC20" s="344"/>
    </row>
    <row r="21" spans="1:29" s="288" customFormat="1" ht="15.75" customHeight="1">
      <c r="A21" s="436"/>
      <c r="B21" s="218" t="s">
        <v>196</v>
      </c>
      <c r="C21" s="218" t="s">
        <v>200</v>
      </c>
      <c r="D21" s="218" t="s">
        <v>47</v>
      </c>
      <c r="E21" s="218" t="s">
        <v>664</v>
      </c>
      <c r="F21" s="220">
        <v>0</v>
      </c>
      <c r="G21" s="220"/>
      <c r="H21" s="220"/>
      <c r="I21" s="220">
        <v>0</v>
      </c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AA21" s="344"/>
      <c r="AB21" s="344"/>
      <c r="AC21" s="344"/>
    </row>
    <row r="22" spans="1:29" s="288" customFormat="1" ht="15.75" customHeight="1">
      <c r="A22" s="436"/>
      <c r="B22" s="218" t="s">
        <v>196</v>
      </c>
      <c r="C22" s="218" t="s">
        <v>200</v>
      </c>
      <c r="D22" s="218" t="s">
        <v>48</v>
      </c>
      <c r="E22" s="218" t="s">
        <v>664</v>
      </c>
      <c r="F22" s="220">
        <v>0</v>
      </c>
      <c r="G22" s="220"/>
      <c r="H22" s="220"/>
      <c r="I22" s="220">
        <v>0</v>
      </c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AA22" s="344"/>
      <c r="AB22" s="344"/>
      <c r="AC22" s="344"/>
    </row>
    <row r="23" spans="1:29" s="288" customFormat="1" ht="15.75" customHeight="1">
      <c r="A23" s="436"/>
      <c r="B23" s="218" t="s">
        <v>196</v>
      </c>
      <c r="C23" s="218" t="s">
        <v>200</v>
      </c>
      <c r="D23" s="218" t="s">
        <v>47</v>
      </c>
      <c r="E23" s="218" t="s">
        <v>665</v>
      </c>
      <c r="F23" s="220">
        <v>0</v>
      </c>
      <c r="G23" s="220"/>
      <c r="H23" s="220"/>
      <c r="I23" s="220">
        <v>0</v>
      </c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AA23" s="344"/>
      <c r="AB23" s="344"/>
      <c r="AC23" s="344"/>
    </row>
    <row r="24" spans="1:29" s="288" customFormat="1" ht="15.75" customHeight="1">
      <c r="A24" s="436"/>
      <c r="B24" s="218" t="s">
        <v>196</v>
      </c>
      <c r="C24" s="218" t="s">
        <v>200</v>
      </c>
      <c r="D24" s="218" t="s">
        <v>48</v>
      </c>
      <c r="E24" s="218" t="s">
        <v>665</v>
      </c>
      <c r="F24" s="220">
        <v>0</v>
      </c>
      <c r="G24" s="220"/>
      <c r="H24" s="220"/>
      <c r="I24" s="220">
        <v>0</v>
      </c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AA24" s="344"/>
      <c r="AB24" s="344"/>
      <c r="AC24" s="344"/>
    </row>
    <row r="25" spans="1:29" s="288" customFormat="1" ht="15.75" customHeight="1">
      <c r="A25" s="436"/>
      <c r="B25" s="218" t="s">
        <v>196</v>
      </c>
      <c r="C25" s="218" t="s">
        <v>200</v>
      </c>
      <c r="D25" s="218" t="s">
        <v>47</v>
      </c>
      <c r="E25" s="218" t="s">
        <v>746</v>
      </c>
      <c r="F25" s="220">
        <v>0</v>
      </c>
      <c r="G25" s="220"/>
      <c r="H25" s="220"/>
      <c r="I25" s="220">
        <v>0</v>
      </c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AA25" s="344"/>
      <c r="AB25" s="344"/>
      <c r="AC25" s="344"/>
    </row>
    <row r="26" spans="1:29" s="288" customFormat="1" ht="15.75" customHeight="1">
      <c r="A26" s="436"/>
      <c r="B26" s="218" t="s">
        <v>196</v>
      </c>
      <c r="C26" s="218" t="s">
        <v>200</v>
      </c>
      <c r="D26" s="218" t="s">
        <v>48</v>
      </c>
      <c r="E26" s="218" t="s">
        <v>746</v>
      </c>
      <c r="F26" s="220">
        <v>0</v>
      </c>
      <c r="G26" s="220"/>
      <c r="H26" s="220"/>
      <c r="I26" s="220">
        <v>0</v>
      </c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AA26" s="344"/>
      <c r="AB26" s="344"/>
      <c r="AC26" s="344"/>
    </row>
    <row r="27" spans="1:29" s="288" customFormat="1" ht="15.75" customHeight="1">
      <c r="A27" s="436"/>
      <c r="B27" s="218" t="s">
        <v>196</v>
      </c>
      <c r="C27" s="218" t="s">
        <v>200</v>
      </c>
      <c r="D27" s="218" t="s">
        <v>47</v>
      </c>
      <c r="E27" s="218" t="s">
        <v>666</v>
      </c>
      <c r="F27" s="220">
        <v>0</v>
      </c>
      <c r="G27" s="220"/>
      <c r="H27" s="220"/>
      <c r="I27" s="220">
        <v>0</v>
      </c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AA27" s="344"/>
      <c r="AB27" s="345"/>
      <c r="AC27" s="345"/>
    </row>
    <row r="28" spans="1:29" s="288" customFormat="1" ht="15.75" customHeight="1">
      <c r="A28" s="436"/>
      <c r="B28" s="218" t="s">
        <v>196</v>
      </c>
      <c r="C28" s="218" t="s">
        <v>200</v>
      </c>
      <c r="D28" s="218" t="s">
        <v>48</v>
      </c>
      <c r="E28" s="218" t="s">
        <v>666</v>
      </c>
      <c r="F28" s="220">
        <v>0</v>
      </c>
      <c r="G28" s="220"/>
      <c r="H28" s="220"/>
      <c r="I28" s="220">
        <v>0</v>
      </c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AA28" s="344"/>
      <c r="AB28" s="345"/>
      <c r="AC28" s="345"/>
    </row>
    <row r="29" spans="1:29" ht="15.75" customHeight="1">
      <c r="A29" s="429"/>
      <c r="B29" s="218" t="s">
        <v>196</v>
      </c>
      <c r="C29" s="218" t="s">
        <v>200</v>
      </c>
      <c r="D29" s="218" t="s">
        <v>47</v>
      </c>
      <c r="E29" s="218" t="s">
        <v>667</v>
      </c>
      <c r="F29" s="220">
        <v>0</v>
      </c>
      <c r="G29" s="220"/>
      <c r="H29" s="220"/>
      <c r="I29" s="220">
        <v>0</v>
      </c>
      <c r="L29" s="340"/>
      <c r="M29" s="341"/>
      <c r="N29" s="340"/>
    </row>
    <row r="30" spans="1:29" ht="15.75" customHeight="1">
      <c r="A30" s="429"/>
      <c r="B30" s="218" t="s">
        <v>196</v>
      </c>
      <c r="C30" s="218" t="s">
        <v>200</v>
      </c>
      <c r="D30" s="218" t="s">
        <v>48</v>
      </c>
      <c r="E30" s="218" t="s">
        <v>667</v>
      </c>
      <c r="F30" s="220">
        <v>0</v>
      </c>
      <c r="G30" s="220"/>
      <c r="H30" s="220"/>
      <c r="I30" s="220">
        <v>0</v>
      </c>
      <c r="L30" s="341"/>
      <c r="M30" s="341"/>
      <c r="N30" s="341"/>
      <c r="R30" s="346"/>
      <c r="S30" s="346"/>
      <c r="T30" s="346"/>
      <c r="U30" s="346"/>
      <c r="V30" s="347"/>
    </row>
    <row r="31" spans="1:29" ht="15.75" customHeight="1">
      <c r="A31" s="429"/>
      <c r="B31" s="218" t="s">
        <v>196</v>
      </c>
      <c r="C31" s="218" t="s">
        <v>200</v>
      </c>
      <c r="D31" s="218" t="s">
        <v>47</v>
      </c>
      <c r="E31" s="218" t="s">
        <v>668</v>
      </c>
      <c r="F31" s="220">
        <v>0</v>
      </c>
      <c r="G31" s="220"/>
      <c r="H31" s="220"/>
      <c r="I31" s="220">
        <v>0</v>
      </c>
      <c r="L31" s="340"/>
      <c r="M31" s="341"/>
      <c r="N31" s="340"/>
      <c r="R31" s="348"/>
      <c r="S31" s="349"/>
      <c r="T31" s="349"/>
      <c r="U31" s="350"/>
      <c r="V31" s="351"/>
    </row>
    <row r="32" spans="1:29" ht="15.75" customHeight="1">
      <c r="A32" s="429"/>
      <c r="B32" s="218" t="s">
        <v>196</v>
      </c>
      <c r="C32" s="218" t="s">
        <v>200</v>
      </c>
      <c r="D32" s="218" t="s">
        <v>48</v>
      </c>
      <c r="E32" s="218" t="s">
        <v>668</v>
      </c>
      <c r="F32" s="220">
        <v>0</v>
      </c>
      <c r="G32" s="220"/>
      <c r="H32" s="220"/>
      <c r="I32" s="220">
        <v>0</v>
      </c>
      <c r="L32" s="340"/>
      <c r="M32" s="341"/>
      <c r="N32" s="340"/>
      <c r="R32" s="348"/>
      <c r="S32" s="349"/>
      <c r="T32" s="349"/>
      <c r="U32" s="350"/>
      <c r="V32" s="351"/>
    </row>
    <row r="33" spans="1:22" ht="15.75" customHeight="1">
      <c r="A33" s="429"/>
      <c r="B33" s="688"/>
      <c r="C33" s="688"/>
      <c r="D33" s="688"/>
      <c r="E33" s="688"/>
      <c r="F33" s="220">
        <v>0</v>
      </c>
      <c r="G33" s="220"/>
      <c r="H33" s="220"/>
      <c r="I33" s="220">
        <v>0</v>
      </c>
      <c r="L33" s="341"/>
      <c r="M33" s="341"/>
      <c r="N33" s="341"/>
      <c r="R33" s="348"/>
      <c r="S33" s="349"/>
      <c r="T33" s="349"/>
      <c r="U33" s="353"/>
      <c r="V33" s="351"/>
    </row>
    <row r="34" spans="1:22" ht="15.75" customHeight="1">
      <c r="A34" s="429"/>
      <c r="B34" s="218" t="s">
        <v>156</v>
      </c>
      <c r="C34" s="218" t="s">
        <v>165</v>
      </c>
      <c r="D34" s="688"/>
      <c r="E34" s="688"/>
      <c r="F34" s="220">
        <v>0</v>
      </c>
      <c r="G34" s="220"/>
      <c r="H34" s="220"/>
      <c r="I34" s="220">
        <v>0</v>
      </c>
      <c r="M34" s="341"/>
      <c r="N34" s="341"/>
      <c r="R34" s="348"/>
      <c r="S34" s="349"/>
      <c r="T34" s="349"/>
      <c r="U34" s="350"/>
      <c r="V34" s="351"/>
    </row>
    <row r="35" spans="1:22" ht="15.75" customHeight="1">
      <c r="A35" s="429"/>
      <c r="B35" s="218" t="s">
        <v>157</v>
      </c>
      <c r="C35" s="218" t="s">
        <v>149</v>
      </c>
      <c r="D35" s="688"/>
      <c r="E35" s="688"/>
      <c r="F35" s="220">
        <v>0</v>
      </c>
      <c r="G35" s="220"/>
      <c r="H35" s="220"/>
      <c r="I35" s="220">
        <v>0</v>
      </c>
      <c r="L35" s="341"/>
      <c r="M35" s="341"/>
      <c r="N35" s="341"/>
      <c r="R35" s="348"/>
      <c r="S35" s="349"/>
      <c r="T35" s="349"/>
      <c r="U35" s="350"/>
      <c r="V35" s="351"/>
    </row>
    <row r="36" spans="1:22" ht="15.75" customHeight="1">
      <c r="A36" s="429"/>
      <c r="B36" s="218" t="s">
        <v>157</v>
      </c>
      <c r="C36" s="218" t="s">
        <v>166</v>
      </c>
      <c r="D36" s="688"/>
      <c r="E36" s="688"/>
      <c r="F36" s="220">
        <v>0</v>
      </c>
      <c r="G36" s="220"/>
      <c r="H36" s="220"/>
      <c r="I36" s="220">
        <v>0</v>
      </c>
      <c r="L36" s="340"/>
      <c r="M36" s="340"/>
      <c r="N36" s="340"/>
      <c r="R36" s="348"/>
      <c r="S36" s="349"/>
      <c r="T36" s="349"/>
      <c r="U36" s="350"/>
      <c r="V36" s="351"/>
    </row>
    <row r="37" spans="1:22" ht="15.75" customHeight="1">
      <c r="A37" s="429"/>
      <c r="B37" s="218" t="s">
        <v>160</v>
      </c>
      <c r="C37" s="218" t="s">
        <v>165</v>
      </c>
      <c r="D37" s="688"/>
      <c r="E37" s="688"/>
      <c r="F37" s="220">
        <v>0</v>
      </c>
      <c r="G37" s="220"/>
      <c r="H37" s="220"/>
      <c r="I37" s="220">
        <v>0</v>
      </c>
      <c r="L37" s="341"/>
      <c r="M37" s="341"/>
      <c r="N37" s="341"/>
      <c r="R37" s="348"/>
      <c r="S37" s="349"/>
      <c r="T37" s="349"/>
      <c r="U37" s="353"/>
      <c r="V37" s="351"/>
    </row>
    <row r="38" spans="1:22" ht="15.75" customHeight="1">
      <c r="A38" s="429"/>
      <c r="B38" s="218" t="s">
        <v>160</v>
      </c>
      <c r="C38" s="218" t="s">
        <v>167</v>
      </c>
      <c r="D38" s="688"/>
      <c r="E38" s="688"/>
      <c r="F38" s="220">
        <v>0</v>
      </c>
      <c r="G38" s="220"/>
      <c r="H38" s="220"/>
      <c r="I38" s="220">
        <v>0</v>
      </c>
      <c r="L38" s="341"/>
      <c r="M38" s="341"/>
      <c r="N38" s="341"/>
      <c r="R38" s="348"/>
      <c r="S38" s="349"/>
      <c r="T38" s="349"/>
      <c r="U38" s="350"/>
      <c r="V38" s="351"/>
    </row>
    <row r="39" spans="1:22" ht="15.75" customHeight="1">
      <c r="A39" s="429"/>
      <c r="B39" s="218" t="s">
        <v>161</v>
      </c>
      <c r="C39" s="689" t="s">
        <v>168</v>
      </c>
      <c r="D39" s="689"/>
      <c r="E39" s="689"/>
      <c r="F39" s="220">
        <v>0</v>
      </c>
      <c r="G39" s="220"/>
      <c r="H39" s="220"/>
      <c r="I39" s="220">
        <v>0</v>
      </c>
      <c r="L39" s="340"/>
      <c r="M39" s="340"/>
      <c r="N39" s="340"/>
      <c r="R39" s="348"/>
      <c r="S39" s="349"/>
      <c r="T39" s="349"/>
      <c r="U39" s="353"/>
      <c r="V39" s="351"/>
    </row>
    <row r="40" spans="1:22" ht="15.75" customHeight="1">
      <c r="A40" s="429"/>
      <c r="B40" s="218" t="s">
        <v>161</v>
      </c>
      <c r="C40" s="689" t="s">
        <v>169</v>
      </c>
      <c r="D40" s="689"/>
      <c r="E40" s="689"/>
      <c r="F40" s="220">
        <v>0</v>
      </c>
      <c r="G40" s="220"/>
      <c r="H40" s="220"/>
      <c r="I40" s="220">
        <v>0</v>
      </c>
      <c r="L40" s="340"/>
      <c r="M40" s="340"/>
      <c r="N40" s="340"/>
      <c r="R40" s="348"/>
      <c r="S40" s="349"/>
      <c r="T40" s="349"/>
      <c r="U40" s="350"/>
      <c r="V40" s="351"/>
    </row>
    <row r="41" spans="1:22" ht="15.75" customHeight="1">
      <c r="A41" s="429"/>
      <c r="B41" s="218" t="s">
        <v>162</v>
      </c>
      <c r="C41" s="689" t="s">
        <v>168</v>
      </c>
      <c r="D41" s="689"/>
      <c r="E41" s="689"/>
      <c r="F41" s="220">
        <v>0</v>
      </c>
      <c r="G41" s="220"/>
      <c r="H41" s="220"/>
      <c r="I41" s="220">
        <v>0</v>
      </c>
      <c r="L41" s="340"/>
      <c r="M41" s="340"/>
      <c r="N41" s="340"/>
      <c r="R41" s="348"/>
      <c r="S41" s="349"/>
      <c r="T41" s="349"/>
      <c r="U41" s="353"/>
      <c r="V41" s="351"/>
    </row>
    <row r="42" spans="1:22" ht="15.75" customHeight="1">
      <c r="A42" s="429"/>
      <c r="B42" s="218" t="s">
        <v>162</v>
      </c>
      <c r="C42" s="689" t="s">
        <v>169</v>
      </c>
      <c r="D42" s="689"/>
      <c r="E42" s="689"/>
      <c r="F42" s="220">
        <v>0</v>
      </c>
      <c r="G42" s="220"/>
      <c r="H42" s="220"/>
      <c r="I42" s="220">
        <v>0</v>
      </c>
      <c r="L42" s="340"/>
      <c r="M42" s="340"/>
      <c r="N42" s="340"/>
      <c r="R42" s="348"/>
      <c r="S42" s="349"/>
      <c r="T42" s="349"/>
      <c r="U42" s="350"/>
      <c r="V42" s="351"/>
    </row>
    <row r="43" spans="1:22" ht="15.75" customHeight="1">
      <c r="A43" s="429"/>
      <c r="B43" s="218" t="s">
        <v>161</v>
      </c>
      <c r="C43" s="689" t="s">
        <v>170</v>
      </c>
      <c r="D43" s="689"/>
      <c r="E43" s="689"/>
      <c r="F43" s="220">
        <v>0</v>
      </c>
      <c r="G43" s="220"/>
      <c r="H43" s="220"/>
      <c r="I43" s="220">
        <v>0</v>
      </c>
      <c r="L43" s="341"/>
      <c r="M43" s="341"/>
      <c r="N43" s="341"/>
      <c r="R43" s="348"/>
      <c r="S43" s="349"/>
      <c r="T43" s="349"/>
      <c r="U43" s="353"/>
      <c r="V43" s="351"/>
    </row>
    <row r="44" spans="1:22" ht="15.75" customHeight="1">
      <c r="A44" s="429"/>
      <c r="B44" s="218" t="s">
        <v>161</v>
      </c>
      <c r="C44" s="689" t="s">
        <v>171</v>
      </c>
      <c r="D44" s="689"/>
      <c r="E44" s="689"/>
      <c r="F44" s="220">
        <v>0</v>
      </c>
      <c r="G44" s="220"/>
      <c r="H44" s="220"/>
      <c r="I44" s="220">
        <v>0</v>
      </c>
      <c r="L44" s="341"/>
      <c r="M44" s="341"/>
      <c r="N44" s="341"/>
      <c r="R44" s="348"/>
      <c r="S44" s="349"/>
      <c r="T44" s="349"/>
      <c r="U44" s="350"/>
      <c r="V44" s="351"/>
    </row>
    <row r="45" spans="1:22" ht="15.75" customHeight="1">
      <c r="A45" s="429"/>
      <c r="B45" s="218" t="s">
        <v>162</v>
      </c>
      <c r="C45" s="689" t="s">
        <v>170</v>
      </c>
      <c r="D45" s="689"/>
      <c r="E45" s="689"/>
      <c r="F45" s="220">
        <v>0</v>
      </c>
      <c r="G45" s="220"/>
      <c r="H45" s="220"/>
      <c r="I45" s="220">
        <v>0</v>
      </c>
      <c r="L45" s="341"/>
      <c r="M45" s="341"/>
      <c r="N45" s="341"/>
      <c r="R45" s="348"/>
      <c r="S45" s="349"/>
      <c r="T45" s="349"/>
      <c r="U45" s="350"/>
      <c r="V45" s="351"/>
    </row>
    <row r="46" spans="1:22" ht="15.75" customHeight="1">
      <c r="A46" s="429"/>
      <c r="B46" s="218" t="s">
        <v>162</v>
      </c>
      <c r="C46" s="689" t="s">
        <v>171</v>
      </c>
      <c r="D46" s="689"/>
      <c r="E46" s="689"/>
      <c r="F46" s="220">
        <v>0</v>
      </c>
      <c r="G46" s="220"/>
      <c r="H46" s="220"/>
      <c r="I46" s="220">
        <v>0</v>
      </c>
      <c r="L46" s="341"/>
      <c r="M46" s="341"/>
      <c r="N46" s="341"/>
      <c r="R46" s="348"/>
      <c r="S46" s="349"/>
      <c r="T46" s="349"/>
      <c r="U46" s="350"/>
      <c r="V46" s="351"/>
    </row>
    <row r="47" spans="1:22" ht="15.75" customHeight="1">
      <c r="A47" s="429"/>
      <c r="B47" s="218" t="s">
        <v>299</v>
      </c>
      <c r="C47" s="689" t="s">
        <v>170</v>
      </c>
      <c r="D47" s="689"/>
      <c r="E47" s="689"/>
      <c r="F47" s="220">
        <v>0</v>
      </c>
      <c r="G47" s="220"/>
      <c r="H47" s="220"/>
      <c r="I47" s="220">
        <v>0</v>
      </c>
      <c r="L47" s="341"/>
      <c r="M47" s="341"/>
      <c r="N47" s="341"/>
      <c r="R47" s="348"/>
      <c r="S47" s="349"/>
      <c r="T47" s="349"/>
      <c r="U47" s="350"/>
      <c r="V47" s="351"/>
    </row>
    <row r="48" spans="1:22" ht="15.75" customHeight="1">
      <c r="A48" s="429"/>
      <c r="B48" s="218" t="s">
        <v>299</v>
      </c>
      <c r="C48" s="689" t="s">
        <v>171</v>
      </c>
      <c r="D48" s="689"/>
      <c r="E48" s="689"/>
      <c r="F48" s="220">
        <v>0</v>
      </c>
      <c r="G48" s="220"/>
      <c r="H48" s="220"/>
      <c r="I48" s="220">
        <v>0</v>
      </c>
      <c r="L48" s="341"/>
      <c r="M48" s="341"/>
      <c r="N48" s="341"/>
      <c r="R48" s="348"/>
      <c r="S48" s="349"/>
      <c r="T48" s="349"/>
      <c r="U48" s="350"/>
      <c r="V48" s="351"/>
    </row>
    <row r="49" spans="1:21" ht="15.75" customHeight="1">
      <c r="A49" s="429"/>
      <c r="B49" s="218"/>
      <c r="C49" s="688"/>
      <c r="D49" s="688"/>
      <c r="E49" s="688"/>
      <c r="F49" s="690">
        <v>0</v>
      </c>
      <c r="G49" s="690"/>
      <c r="H49" s="690"/>
      <c r="I49" s="690">
        <v>0</v>
      </c>
      <c r="L49" s="340"/>
      <c r="M49" s="341"/>
      <c r="N49" s="340"/>
    </row>
    <row r="50" spans="1:21" ht="15.75" customHeight="1">
      <c r="A50" s="429"/>
      <c r="B50" s="218" t="s">
        <v>172</v>
      </c>
      <c r="C50" s="688"/>
      <c r="D50" s="688"/>
      <c r="E50" s="688"/>
      <c r="F50" s="690"/>
      <c r="G50" s="690"/>
      <c r="H50" s="690"/>
      <c r="I50" s="690"/>
      <c r="L50" s="341"/>
      <c r="M50" s="341"/>
      <c r="N50" s="341"/>
      <c r="R50" s="355"/>
      <c r="S50" s="346"/>
      <c r="T50" s="355"/>
      <c r="U50" s="356"/>
    </row>
    <row r="51" spans="1:21" ht="15.75" customHeight="1">
      <c r="A51" s="429"/>
      <c r="B51" s="218" t="s">
        <v>173</v>
      </c>
      <c r="C51" s="688"/>
      <c r="D51" s="688"/>
      <c r="E51" s="688"/>
      <c r="F51" s="690">
        <v>0</v>
      </c>
      <c r="G51" s="690"/>
      <c r="H51" s="690"/>
      <c r="I51" s="690">
        <v>0</v>
      </c>
      <c r="L51" s="340"/>
      <c r="M51" s="341"/>
      <c r="N51" s="340"/>
      <c r="R51" s="355"/>
      <c r="S51" s="346"/>
      <c r="T51" s="355"/>
      <c r="U51" s="356"/>
    </row>
    <row r="52" spans="1:21" ht="15.75" customHeight="1">
      <c r="A52" s="429"/>
      <c r="B52" s="218" t="s">
        <v>174</v>
      </c>
      <c r="C52" s="688"/>
      <c r="D52" s="688"/>
      <c r="E52" s="688"/>
      <c r="F52" s="690"/>
      <c r="G52" s="690"/>
      <c r="H52" s="690"/>
      <c r="I52" s="690"/>
      <c r="L52" s="341"/>
      <c r="M52" s="341"/>
      <c r="N52" s="340"/>
      <c r="R52" s="357"/>
      <c r="S52" s="357"/>
      <c r="T52" s="357"/>
      <c r="U52" s="358"/>
    </row>
    <row r="53" spans="1:21" ht="15.75" customHeight="1">
      <c r="A53" s="429"/>
      <c r="B53" s="218" t="s">
        <v>177</v>
      </c>
      <c r="C53" s="688"/>
      <c r="D53" s="688"/>
      <c r="E53" s="688"/>
      <c r="F53" s="690"/>
      <c r="G53" s="690"/>
      <c r="H53" s="690"/>
      <c r="I53" s="690"/>
      <c r="L53" s="341"/>
      <c r="M53" s="341"/>
      <c r="N53" s="340"/>
      <c r="R53" s="359"/>
      <c r="S53" s="360"/>
      <c r="T53" s="361"/>
      <c r="U53" s="362"/>
    </row>
    <row r="54" spans="1:21" ht="15.75" customHeight="1">
      <c r="A54" s="429"/>
      <c r="B54" s="218" t="s">
        <v>178</v>
      </c>
      <c r="C54" s="688"/>
      <c r="D54" s="688"/>
      <c r="E54" s="688"/>
      <c r="F54" s="690">
        <v>0</v>
      </c>
      <c r="G54" s="690"/>
      <c r="H54" s="690"/>
      <c r="I54" s="690">
        <v>0</v>
      </c>
      <c r="L54" s="341"/>
      <c r="M54" s="341"/>
      <c r="N54" s="340"/>
      <c r="R54" s="359"/>
      <c r="S54" s="360"/>
      <c r="T54" s="361"/>
      <c r="U54" s="362"/>
    </row>
    <row r="55" spans="1:21" ht="15.75" customHeight="1">
      <c r="A55" s="429"/>
      <c r="B55" s="218"/>
      <c r="C55" s="688"/>
      <c r="D55" s="688"/>
      <c r="E55" s="688"/>
      <c r="F55" s="690">
        <v>0</v>
      </c>
      <c r="G55" s="690"/>
      <c r="H55" s="690"/>
      <c r="I55" s="690">
        <v>0</v>
      </c>
      <c r="L55" s="341"/>
      <c r="M55" s="341"/>
      <c r="N55" s="340"/>
      <c r="R55" s="359"/>
      <c r="S55" s="360"/>
      <c r="T55" s="361"/>
      <c r="U55" s="362"/>
    </row>
    <row r="56" spans="1:21" ht="15.75" customHeight="1">
      <c r="A56" s="429"/>
      <c r="B56" s="218" t="s">
        <v>181</v>
      </c>
      <c r="C56" s="691"/>
      <c r="D56" s="691"/>
      <c r="E56" s="691"/>
      <c r="F56" s="690">
        <v>0</v>
      </c>
      <c r="G56" s="690"/>
      <c r="H56" s="690"/>
      <c r="I56" s="690">
        <v>0</v>
      </c>
      <c r="R56" s="359"/>
      <c r="S56" s="360"/>
      <c r="T56" s="361"/>
      <c r="U56" s="362"/>
    </row>
    <row r="57" spans="1:21" ht="15.75" customHeight="1">
      <c r="A57" s="429"/>
      <c r="B57" s="218" t="s">
        <v>173</v>
      </c>
      <c r="C57" s="691"/>
      <c r="D57" s="691"/>
      <c r="E57" s="691"/>
      <c r="F57" s="690">
        <v>0</v>
      </c>
      <c r="G57" s="690"/>
      <c r="H57" s="690"/>
      <c r="I57" s="690">
        <v>0</v>
      </c>
      <c r="J57" s="363"/>
      <c r="R57" s="359"/>
      <c r="S57" s="360"/>
      <c r="T57" s="361"/>
      <c r="U57" s="362"/>
    </row>
    <row r="58" spans="1:21" ht="15.75" customHeight="1">
      <c r="A58" s="429"/>
      <c r="B58" s="218" t="s">
        <v>174</v>
      </c>
      <c r="C58" s="691"/>
      <c r="D58" s="691"/>
      <c r="E58" s="691"/>
      <c r="F58" s="690">
        <v>0</v>
      </c>
      <c r="G58" s="690"/>
      <c r="H58" s="690"/>
      <c r="I58" s="690">
        <v>0</v>
      </c>
      <c r="R58" s="359"/>
      <c r="S58" s="360"/>
      <c r="T58" s="361"/>
      <c r="U58" s="362"/>
    </row>
    <row r="59" spans="1:21" ht="15.75" customHeight="1">
      <c r="A59" s="429"/>
      <c r="B59" s="218" t="s">
        <v>177</v>
      </c>
      <c r="C59" s="691"/>
      <c r="D59" s="691"/>
      <c r="E59" s="691"/>
      <c r="F59" s="690">
        <v>0</v>
      </c>
      <c r="G59" s="690"/>
      <c r="H59" s="690"/>
      <c r="I59" s="690">
        <v>0</v>
      </c>
    </row>
    <row r="60" spans="1:21" ht="15.75" customHeight="1">
      <c r="A60" s="429"/>
      <c r="B60" s="218" t="s">
        <v>178</v>
      </c>
      <c r="C60" s="691"/>
      <c r="D60" s="691"/>
      <c r="E60" s="691"/>
      <c r="F60" s="690">
        <v>0</v>
      </c>
      <c r="G60" s="690"/>
      <c r="H60" s="690"/>
      <c r="I60" s="690">
        <v>0</v>
      </c>
    </row>
    <row r="61" spans="1:21" ht="15.75" customHeight="1">
      <c r="A61" s="429"/>
      <c r="B61" s="218"/>
      <c r="C61" s="691"/>
      <c r="D61" s="691"/>
      <c r="E61" s="691"/>
      <c r="F61" s="690">
        <v>0</v>
      </c>
      <c r="G61" s="690"/>
      <c r="H61" s="690"/>
      <c r="I61" s="690">
        <v>0</v>
      </c>
    </row>
    <row r="62" spans="1:21" ht="28">
      <c r="A62" s="429"/>
      <c r="B62" s="218" t="s">
        <v>182</v>
      </c>
      <c r="C62" s="691"/>
      <c r="D62" s="691"/>
      <c r="E62" s="691"/>
      <c r="F62" s="690">
        <v>0</v>
      </c>
      <c r="G62" s="690"/>
      <c r="H62" s="690"/>
      <c r="I62" s="690">
        <v>0</v>
      </c>
    </row>
    <row r="63" spans="1:21" ht="15.75" customHeight="1">
      <c r="A63" s="429"/>
      <c r="B63" s="218" t="s">
        <v>183</v>
      </c>
      <c r="C63" s="691"/>
      <c r="D63" s="691"/>
      <c r="E63" s="691"/>
      <c r="F63" s="690">
        <v>0</v>
      </c>
      <c r="G63" s="690"/>
      <c r="H63" s="690"/>
      <c r="I63" s="690">
        <v>0</v>
      </c>
    </row>
    <row r="64" spans="1:21" ht="15.75" customHeight="1">
      <c r="A64" s="429"/>
      <c r="B64" s="218"/>
      <c r="C64" s="691"/>
      <c r="D64" s="691"/>
      <c r="E64" s="691"/>
      <c r="F64" s="690">
        <v>0</v>
      </c>
      <c r="G64" s="690"/>
      <c r="H64" s="690"/>
      <c r="I64" s="690">
        <v>0</v>
      </c>
    </row>
    <row r="65" spans="1:9" ht="15.75" customHeight="1">
      <c r="A65" s="429"/>
      <c r="B65" s="218" t="s">
        <v>187</v>
      </c>
      <c r="C65" s="691"/>
      <c r="D65" s="691"/>
      <c r="E65" s="691"/>
      <c r="F65" s="690">
        <v>0</v>
      </c>
      <c r="G65" s="690"/>
      <c r="H65" s="690"/>
      <c r="I65" s="690">
        <v>0</v>
      </c>
    </row>
    <row r="66" spans="1:9" ht="15.75" customHeight="1">
      <c r="A66" s="429"/>
      <c r="B66" s="218" t="s">
        <v>188</v>
      </c>
      <c r="C66" s="691"/>
      <c r="D66" s="691"/>
      <c r="E66" s="691"/>
      <c r="F66" s="690">
        <v>0</v>
      </c>
      <c r="G66" s="690"/>
      <c r="H66" s="690"/>
      <c r="I66" s="690">
        <v>0</v>
      </c>
    </row>
    <row r="67" spans="1:9" ht="15.75" customHeight="1">
      <c r="A67" s="429"/>
      <c r="B67" s="218"/>
      <c r="C67" s="691"/>
      <c r="D67" s="691"/>
      <c r="E67" s="691"/>
      <c r="F67" s="690">
        <v>0</v>
      </c>
      <c r="G67" s="690"/>
      <c r="H67" s="690"/>
      <c r="I67" s="690">
        <v>0</v>
      </c>
    </row>
    <row r="68" spans="1:9" ht="15.75" customHeight="1">
      <c r="A68" s="429"/>
      <c r="B68" s="218" t="s">
        <v>191</v>
      </c>
      <c r="C68" s="691"/>
      <c r="D68" s="691"/>
      <c r="E68" s="691"/>
      <c r="F68" s="690">
        <v>0</v>
      </c>
      <c r="G68" s="690"/>
      <c r="H68" s="690"/>
      <c r="I68" s="690">
        <v>0</v>
      </c>
    </row>
    <row r="69" spans="1:9" ht="15.75" customHeight="1">
      <c r="A69" s="429"/>
      <c r="B69" s="218" t="s">
        <v>192</v>
      </c>
      <c r="C69" s="691"/>
      <c r="D69" s="691"/>
      <c r="E69" s="691"/>
      <c r="F69" s="690">
        <v>0</v>
      </c>
      <c r="G69" s="690"/>
      <c r="H69" s="690"/>
      <c r="I69" s="690">
        <v>0</v>
      </c>
    </row>
    <row r="70" spans="1:9" ht="15.75" customHeight="1">
      <c r="A70" s="429"/>
      <c r="B70" s="271"/>
      <c r="C70" s="691"/>
      <c r="D70" s="691"/>
      <c r="E70" s="691"/>
      <c r="F70" s="691"/>
      <c r="G70" s="691"/>
      <c r="H70" s="691"/>
      <c r="I70" s="691"/>
    </row>
    <row r="71" spans="1:9" ht="15.75" customHeight="1" thickBot="1">
      <c r="A71" s="429"/>
      <c r="B71" s="692" t="s">
        <v>194</v>
      </c>
      <c r="C71" s="692"/>
      <c r="D71" s="691"/>
      <c r="E71" s="691"/>
      <c r="F71" s="691"/>
      <c r="G71" s="691"/>
      <c r="H71" s="691"/>
      <c r="I71" s="693">
        <f>SUM(I29:I55)</f>
        <v>0</v>
      </c>
    </row>
    <row r="72" spans="1:9" ht="15.75" customHeight="1" thickTop="1">
      <c r="A72" s="429"/>
      <c r="B72" s="437" t="s">
        <v>3</v>
      </c>
      <c r="C72" s="429"/>
      <c r="D72" s="429"/>
      <c r="E72" s="429"/>
      <c r="F72" s="429"/>
      <c r="G72" s="429"/>
      <c r="H72" s="429"/>
      <c r="I72" s="429"/>
    </row>
    <row r="73" spans="1:9" ht="15.75" customHeight="1">
      <c r="A73" s="429"/>
      <c r="B73" s="429"/>
      <c r="C73" s="429"/>
      <c r="D73" s="429"/>
      <c r="E73" s="429"/>
      <c r="F73" s="429"/>
      <c r="G73" s="429"/>
      <c r="H73" s="429"/>
      <c r="I73" s="429"/>
    </row>
    <row r="74" spans="1:9" ht="15.75" customHeight="1">
      <c r="A74" s="429"/>
      <c r="B74" s="429"/>
      <c r="C74" s="429"/>
      <c r="D74" s="429"/>
      <c r="E74" s="429"/>
      <c r="F74" s="429"/>
      <c r="G74" s="429"/>
      <c r="H74" s="429"/>
      <c r="I74" s="429"/>
    </row>
    <row r="75" spans="1:9" ht="15.75" customHeight="1">
      <c r="A75" s="429"/>
      <c r="B75" s="429"/>
      <c r="C75" s="429"/>
      <c r="D75" s="429"/>
      <c r="E75" s="429"/>
      <c r="F75" s="429"/>
      <c r="G75" s="429"/>
      <c r="H75" s="429"/>
      <c r="I75" s="429"/>
    </row>
    <row r="76" spans="1:9" ht="15.75" customHeight="1">
      <c r="A76" s="429"/>
      <c r="B76" s="429"/>
      <c r="C76" s="429"/>
      <c r="D76" s="429"/>
      <c r="E76" s="429"/>
      <c r="F76" s="429"/>
      <c r="G76" s="429"/>
      <c r="H76" s="429"/>
      <c r="I76" s="429"/>
    </row>
    <row r="77" spans="1:9" ht="51.75" customHeight="1">
      <c r="A77" s="429"/>
      <c r="B77" s="429" t="s">
        <v>4</v>
      </c>
      <c r="C77" s="429"/>
      <c r="D77" s="429"/>
      <c r="E77" s="429"/>
      <c r="F77" s="429"/>
      <c r="G77" s="429"/>
      <c r="H77" s="429"/>
      <c r="I77" s="429"/>
    </row>
    <row r="78" spans="1:9" ht="15.75" customHeight="1">
      <c r="A78" s="429"/>
      <c r="B78" s="429" t="s">
        <v>293</v>
      </c>
      <c r="C78" s="429"/>
      <c r="D78" s="429"/>
      <c r="E78" s="429"/>
      <c r="F78" s="429"/>
      <c r="G78" s="429"/>
      <c r="H78" s="429"/>
      <c r="I78" s="429"/>
    </row>
    <row r="79" spans="1:9" ht="15.75" customHeight="1">
      <c r="A79" s="429"/>
      <c r="B79" s="429" t="s">
        <v>294</v>
      </c>
      <c r="C79" s="429"/>
      <c r="D79" s="429"/>
      <c r="E79" s="429"/>
      <c r="F79" s="429"/>
      <c r="G79" s="429"/>
      <c r="H79" s="429"/>
      <c r="I79" s="429"/>
    </row>
    <row r="80" spans="1:9" ht="15.75" customHeight="1">
      <c r="A80" s="429"/>
      <c r="B80" s="429" t="s">
        <v>295</v>
      </c>
      <c r="C80" s="429"/>
      <c r="D80" s="429"/>
      <c r="E80" s="429"/>
      <c r="F80" s="429"/>
      <c r="G80" s="429"/>
      <c r="H80" s="429"/>
      <c r="I80" s="429"/>
    </row>
    <row r="81" spans="1:9" ht="15.75" customHeight="1">
      <c r="A81" s="429"/>
      <c r="B81" s="429" t="s">
        <v>296</v>
      </c>
      <c r="C81" s="429"/>
      <c r="D81" s="429"/>
      <c r="E81" s="429"/>
      <c r="F81" s="429"/>
      <c r="G81" s="429"/>
      <c r="H81" s="429"/>
      <c r="I81" s="429"/>
    </row>
    <row r="82" spans="1:9" ht="15.75" customHeight="1">
      <c r="A82" s="429"/>
      <c r="B82" s="429"/>
      <c r="C82" s="429"/>
      <c r="D82" s="429"/>
      <c r="E82" s="429"/>
      <c r="F82" s="429"/>
      <c r="G82" s="429"/>
      <c r="H82" s="429"/>
      <c r="I82" s="429"/>
    </row>
    <row r="83" spans="1:9" ht="15.75" customHeight="1">
      <c r="A83" s="429"/>
      <c r="B83" s="429"/>
      <c r="C83" s="429"/>
      <c r="D83" s="429"/>
      <c r="E83" s="429"/>
      <c r="F83" s="429"/>
      <c r="G83" s="429"/>
      <c r="H83" s="429"/>
      <c r="I83" s="429"/>
    </row>
    <row r="84" spans="1:9" ht="15.75" customHeight="1">
      <c r="A84" s="429"/>
      <c r="B84" s="437" t="s">
        <v>7</v>
      </c>
      <c r="C84" s="429"/>
      <c r="D84" s="429"/>
      <c r="E84" s="429"/>
      <c r="F84" s="429"/>
      <c r="G84" s="429"/>
      <c r="H84" s="429"/>
      <c r="I84" s="429"/>
    </row>
    <row r="85" spans="1:9" ht="15.75" customHeight="1">
      <c r="A85" s="429"/>
      <c r="B85" s="429" t="s">
        <v>8</v>
      </c>
      <c r="C85" s="429"/>
      <c r="D85" s="429"/>
      <c r="E85" s="429"/>
      <c r="F85" s="429"/>
      <c r="G85" s="429"/>
      <c r="H85" s="429"/>
      <c r="I85" s="429"/>
    </row>
  </sheetData>
  <mergeCells count="12">
    <mergeCell ref="B2:E2"/>
    <mergeCell ref="C44:E44"/>
    <mergeCell ref="C45:E45"/>
    <mergeCell ref="C46:E46"/>
    <mergeCell ref="B71:C71"/>
    <mergeCell ref="C39:E39"/>
    <mergeCell ref="C40:E40"/>
    <mergeCell ref="C41:E41"/>
    <mergeCell ref="C42:E42"/>
    <mergeCell ref="C43:E43"/>
    <mergeCell ref="C47:E47"/>
    <mergeCell ref="C48:E48"/>
  </mergeCells>
  <printOptions horizontalCentered="1"/>
  <pageMargins left="0.74803149606299213" right="0.74803149606299213" top="0.82677165354330717" bottom="0.98425196850393704" header="1.0236220472440944" footer="0.51181102362204722"/>
  <pageSetup paperSize="9" scale="48" orientation="portrait" horizontalDpi="300" verticalDpi="300" r:id="rId1"/>
  <headerFooter alignWithMargins="0">
    <oddHeader>&amp;C- 24 -</oddHeader>
  </headerFooter>
  <ignoredErrors>
    <ignoredError sqref="I71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C77"/>
  <sheetViews>
    <sheetView showZeros="0" showWhiteSpace="0" view="pageBreakPreview" zoomScale="57" zoomScaleNormal="80" zoomScalePageLayoutView="60" workbookViewId="0">
      <selection activeCell="B2" sqref="B2:I3"/>
    </sheetView>
  </sheetViews>
  <sheetFormatPr baseColWidth="10" defaultColWidth="9.1796875" defaultRowHeight="15.75" customHeight="1"/>
  <cols>
    <col min="1" max="1" width="6.26953125" style="331" customWidth="1"/>
    <col min="2" max="2" width="98.453125" style="331" bestFit="1" customWidth="1"/>
    <col min="3" max="3" width="39.1796875" style="331" customWidth="1"/>
    <col min="4" max="4" width="23.453125" style="331" bestFit="1" customWidth="1"/>
    <col min="5" max="5" width="23.26953125" style="331" customWidth="1"/>
    <col min="6" max="6" width="11.81640625" style="331" customWidth="1"/>
    <col min="7" max="7" width="12.26953125" style="331" customWidth="1"/>
    <col min="8" max="8" width="3.7265625" style="331" customWidth="1"/>
    <col min="9" max="9" width="18.7265625" style="331" customWidth="1"/>
    <col min="10" max="10" width="0.26953125" style="331" customWidth="1"/>
    <col min="11" max="11" width="12.453125" style="331" bestFit="1" customWidth="1"/>
    <col min="12" max="12" width="14" style="331" bestFit="1" customWidth="1"/>
    <col min="13" max="14" width="12.81640625" style="331" bestFit="1" customWidth="1"/>
    <col min="15" max="15" width="11.54296875" style="331" bestFit="1" customWidth="1"/>
    <col min="16" max="16" width="9.1796875" style="331"/>
    <col min="17" max="17" width="9.1796875" style="330"/>
    <col min="18" max="18" width="44.7265625" style="330" bestFit="1" customWidth="1"/>
    <col min="19" max="19" width="14.81640625" style="330" bestFit="1" customWidth="1"/>
    <col min="20" max="21" width="9.1796875" style="330" customWidth="1"/>
    <col min="22" max="25" width="9.1796875" style="330"/>
    <col min="26" max="16384" width="9.1796875" style="331"/>
  </cols>
  <sheetData>
    <row r="1" spans="1:29" ht="15.75" customHeight="1">
      <c r="A1" s="429"/>
      <c r="B1" s="429"/>
      <c r="C1" s="429"/>
      <c r="D1" s="429"/>
      <c r="E1" s="429"/>
      <c r="F1" s="429"/>
      <c r="G1" s="429"/>
      <c r="H1" s="429"/>
      <c r="I1" s="429"/>
      <c r="J1" s="332"/>
    </row>
    <row r="2" spans="1:29" s="381" customFormat="1" ht="15.75" customHeight="1">
      <c r="B2" s="685" t="s">
        <v>747</v>
      </c>
      <c r="C2" s="675"/>
      <c r="D2" s="675"/>
      <c r="E2" s="675"/>
      <c r="F2" s="675"/>
      <c r="G2" s="675"/>
      <c r="H2" s="675"/>
      <c r="I2" s="675"/>
      <c r="J2" s="377"/>
      <c r="K2" s="378"/>
      <c r="L2" s="378"/>
      <c r="M2" s="378"/>
      <c r="N2" s="378"/>
      <c r="O2" s="378"/>
      <c r="P2" s="378"/>
      <c r="Q2" s="379"/>
      <c r="R2" s="379"/>
      <c r="S2" s="379"/>
      <c r="T2" s="379"/>
      <c r="U2" s="380"/>
      <c r="V2" s="380"/>
      <c r="W2" s="380"/>
      <c r="X2" s="380"/>
      <c r="Y2" s="380"/>
    </row>
    <row r="3" spans="1:29" s="381" customFormat="1" ht="20">
      <c r="A3" s="376"/>
      <c r="B3" s="675"/>
      <c r="C3" s="675"/>
      <c r="D3" s="675"/>
      <c r="E3" s="675"/>
      <c r="F3" s="675"/>
      <c r="G3" s="675"/>
      <c r="H3" s="675"/>
      <c r="I3" s="675"/>
      <c r="J3" s="377"/>
      <c r="K3" s="378"/>
      <c r="L3" s="378"/>
      <c r="M3" s="378"/>
      <c r="N3" s="378"/>
      <c r="O3" s="378"/>
      <c r="P3" s="378"/>
      <c r="Q3" s="379"/>
      <c r="R3" s="379"/>
      <c r="S3" s="379"/>
      <c r="T3" s="379"/>
      <c r="U3" s="380"/>
      <c r="V3" s="380"/>
      <c r="W3" s="380"/>
      <c r="X3" s="380"/>
      <c r="Y3" s="380"/>
    </row>
    <row r="4" spans="1:29" ht="15.75" customHeight="1">
      <c r="B4" s="684" t="s">
        <v>354</v>
      </c>
      <c r="C4" s="695"/>
      <c r="D4" s="695"/>
      <c r="E4" s="695"/>
      <c r="F4" s="695"/>
      <c r="G4" s="695"/>
      <c r="H4" s="695"/>
      <c r="I4" s="695"/>
      <c r="J4" s="371"/>
      <c r="K4" s="328"/>
      <c r="L4" s="328"/>
      <c r="M4" s="328"/>
      <c r="N4" s="328"/>
      <c r="O4" s="328"/>
      <c r="P4" s="328"/>
      <c r="Q4" s="329"/>
      <c r="R4" s="329"/>
      <c r="S4" s="329"/>
      <c r="T4" s="329"/>
    </row>
    <row r="5" spans="1:29" ht="15.75" customHeight="1">
      <c r="A5" s="429"/>
      <c r="B5" s="696"/>
      <c r="C5" s="696"/>
      <c r="D5" s="696"/>
      <c r="E5" s="696"/>
      <c r="F5" s="696"/>
      <c r="G5" s="696"/>
      <c r="H5" s="696"/>
      <c r="I5" s="696"/>
      <c r="J5" s="332"/>
    </row>
    <row r="6" spans="1:29" ht="15.75" customHeight="1">
      <c r="A6" s="429"/>
      <c r="B6" s="696"/>
      <c r="C6" s="696"/>
      <c r="D6" s="696"/>
      <c r="E6" s="696"/>
      <c r="F6" s="696"/>
      <c r="G6" s="696"/>
      <c r="H6" s="696"/>
      <c r="I6" s="696"/>
      <c r="J6" s="332"/>
    </row>
    <row r="7" spans="1:29" ht="15.75" customHeight="1">
      <c r="A7" s="429"/>
      <c r="B7" s="696"/>
      <c r="C7" s="696"/>
      <c r="D7" s="696"/>
      <c r="E7" s="696"/>
      <c r="F7" s="697"/>
      <c r="G7" s="697"/>
      <c r="H7" s="697"/>
      <c r="I7" s="697" t="s">
        <v>35</v>
      </c>
      <c r="J7" s="332"/>
    </row>
    <row r="8" spans="1:29" ht="15.75" customHeight="1">
      <c r="A8" s="429"/>
      <c r="B8" s="698" t="s">
        <v>1</v>
      </c>
      <c r="C8" s="696"/>
      <c r="D8" s="696"/>
      <c r="E8" s="696"/>
      <c r="F8" s="434" t="s">
        <v>2</v>
      </c>
      <c r="G8" s="434" t="s">
        <v>88</v>
      </c>
      <c r="H8" s="435"/>
      <c r="I8" s="434" t="s">
        <v>54</v>
      </c>
      <c r="J8" s="332"/>
    </row>
    <row r="9" spans="1:29" ht="15.75" customHeight="1">
      <c r="A9" s="429"/>
      <c r="B9" s="696"/>
      <c r="C9" s="696"/>
      <c r="D9" s="696"/>
      <c r="E9" s="696"/>
      <c r="F9" s="696"/>
      <c r="G9" s="696"/>
      <c r="H9" s="696"/>
      <c r="I9" s="696"/>
      <c r="J9" s="332"/>
    </row>
    <row r="10" spans="1:29" s="288" customFormat="1" ht="15.75" customHeight="1">
      <c r="A10" s="342"/>
      <c r="B10" s="699" t="s">
        <v>196</v>
      </c>
      <c r="C10" s="699" t="s">
        <v>199</v>
      </c>
      <c r="D10" s="699" t="s">
        <v>47</v>
      </c>
      <c r="E10" s="699" t="s">
        <v>209</v>
      </c>
      <c r="F10" s="700">
        <v>0</v>
      </c>
      <c r="G10" s="700"/>
      <c r="H10" s="700"/>
      <c r="I10" s="700">
        <v>0</v>
      </c>
      <c r="J10" s="338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AA10" s="344"/>
      <c r="AB10" s="344"/>
      <c r="AC10" s="344"/>
    </row>
    <row r="11" spans="1:29" s="288" customFormat="1" ht="15.75" customHeight="1">
      <c r="A11" s="342"/>
      <c r="B11" s="699" t="s">
        <v>196</v>
      </c>
      <c r="C11" s="699" t="s">
        <v>199</v>
      </c>
      <c r="D11" s="699" t="s">
        <v>47</v>
      </c>
      <c r="E11" s="699" t="s">
        <v>206</v>
      </c>
      <c r="F11" s="700">
        <v>0</v>
      </c>
      <c r="G11" s="700"/>
      <c r="H11" s="700"/>
      <c r="I11" s="700">
        <v>0</v>
      </c>
      <c r="J11" s="338"/>
      <c r="K11" s="343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3"/>
      <c r="AA11" s="344"/>
      <c r="AB11" s="344"/>
      <c r="AC11" s="344"/>
    </row>
    <row r="12" spans="1:29" s="288" customFormat="1" ht="15.75" customHeight="1">
      <c r="A12" s="342"/>
      <c r="B12" s="699" t="s">
        <v>196</v>
      </c>
      <c r="C12" s="699" t="s">
        <v>199</v>
      </c>
      <c r="D12" s="699" t="s">
        <v>48</v>
      </c>
      <c r="E12" s="699" t="s">
        <v>209</v>
      </c>
      <c r="F12" s="700">
        <v>0</v>
      </c>
      <c r="G12" s="700"/>
      <c r="H12" s="700"/>
      <c r="I12" s="700">
        <v>0</v>
      </c>
      <c r="J12" s="338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AA12" s="344"/>
      <c r="AB12" s="344"/>
      <c r="AC12" s="344"/>
    </row>
    <row r="13" spans="1:29" s="288" customFormat="1" ht="15.75" customHeight="1">
      <c r="A13" s="342"/>
      <c r="B13" s="699" t="s">
        <v>196</v>
      </c>
      <c r="C13" s="699" t="s">
        <v>199</v>
      </c>
      <c r="D13" s="699" t="s">
        <v>48</v>
      </c>
      <c r="E13" s="699" t="s">
        <v>206</v>
      </c>
      <c r="F13" s="700">
        <v>0</v>
      </c>
      <c r="G13" s="700"/>
      <c r="H13" s="700"/>
      <c r="I13" s="700">
        <v>0</v>
      </c>
      <c r="J13" s="338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AA13" s="344"/>
      <c r="AB13" s="344"/>
      <c r="AC13" s="344"/>
    </row>
    <row r="14" spans="1:29" s="288" customFormat="1" ht="15.75" customHeight="1">
      <c r="A14" s="342"/>
      <c r="B14" s="699" t="s">
        <v>196</v>
      </c>
      <c r="C14" s="699" t="s">
        <v>200</v>
      </c>
      <c r="D14" s="699" t="s">
        <v>47</v>
      </c>
      <c r="E14" s="699" t="s">
        <v>682</v>
      </c>
      <c r="F14" s="700">
        <v>0</v>
      </c>
      <c r="G14" s="700"/>
      <c r="H14" s="700"/>
      <c r="I14" s="700">
        <v>0</v>
      </c>
      <c r="J14" s="338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AA14" s="344"/>
      <c r="AB14" s="344"/>
      <c r="AC14" s="344"/>
    </row>
    <row r="15" spans="1:29" s="288" customFormat="1" ht="15.75" customHeight="1">
      <c r="A15" s="342"/>
      <c r="B15" s="699" t="s">
        <v>196</v>
      </c>
      <c r="C15" s="699" t="s">
        <v>200</v>
      </c>
      <c r="D15" s="699" t="s">
        <v>48</v>
      </c>
      <c r="E15" s="699" t="s">
        <v>682</v>
      </c>
      <c r="F15" s="700">
        <v>0</v>
      </c>
      <c r="G15" s="700"/>
      <c r="H15" s="700"/>
      <c r="I15" s="700">
        <v>0</v>
      </c>
      <c r="J15" s="338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AA15" s="344"/>
      <c r="AB15" s="344"/>
      <c r="AC15" s="344"/>
    </row>
    <row r="16" spans="1:29" s="288" customFormat="1" ht="15.75" customHeight="1">
      <c r="A16" s="342"/>
      <c r="B16" s="699" t="s">
        <v>196</v>
      </c>
      <c r="C16" s="699" t="s">
        <v>200</v>
      </c>
      <c r="D16" s="699" t="s">
        <v>47</v>
      </c>
      <c r="E16" s="699" t="s">
        <v>683</v>
      </c>
      <c r="F16" s="700">
        <v>0</v>
      </c>
      <c r="G16" s="700"/>
      <c r="H16" s="700"/>
      <c r="I16" s="700">
        <v>0</v>
      </c>
      <c r="J16" s="338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AA16" s="344"/>
      <c r="AB16" s="344"/>
      <c r="AC16" s="344"/>
    </row>
    <row r="17" spans="1:29" s="288" customFormat="1" ht="15.75" customHeight="1">
      <c r="A17" s="342"/>
      <c r="B17" s="699" t="s">
        <v>196</v>
      </c>
      <c r="C17" s="699" t="s">
        <v>200</v>
      </c>
      <c r="D17" s="699" t="s">
        <v>48</v>
      </c>
      <c r="E17" s="699" t="s">
        <v>683</v>
      </c>
      <c r="F17" s="700">
        <v>0</v>
      </c>
      <c r="G17" s="700"/>
      <c r="H17" s="700"/>
      <c r="I17" s="700">
        <v>0</v>
      </c>
      <c r="J17" s="338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AA17" s="344"/>
      <c r="AB17" s="344"/>
      <c r="AC17" s="344"/>
    </row>
    <row r="18" spans="1:29" s="288" customFormat="1" ht="15.75" customHeight="1">
      <c r="A18" s="342"/>
      <c r="B18" s="699" t="s">
        <v>196</v>
      </c>
      <c r="C18" s="699" t="s">
        <v>200</v>
      </c>
      <c r="D18" s="699" t="s">
        <v>47</v>
      </c>
      <c r="E18" s="699" t="s">
        <v>684</v>
      </c>
      <c r="F18" s="700">
        <v>0</v>
      </c>
      <c r="G18" s="700"/>
      <c r="H18" s="700"/>
      <c r="I18" s="700">
        <v>0</v>
      </c>
      <c r="J18" s="338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AA18" s="344"/>
      <c r="AB18" s="345"/>
      <c r="AC18" s="345"/>
    </row>
    <row r="19" spans="1:29" s="288" customFormat="1" ht="15.75" customHeight="1">
      <c r="A19" s="342"/>
      <c r="B19" s="699" t="s">
        <v>196</v>
      </c>
      <c r="C19" s="699" t="s">
        <v>200</v>
      </c>
      <c r="D19" s="699" t="s">
        <v>48</v>
      </c>
      <c r="E19" s="699" t="s">
        <v>684</v>
      </c>
      <c r="F19" s="700">
        <v>0</v>
      </c>
      <c r="G19" s="700"/>
      <c r="H19" s="700"/>
      <c r="I19" s="700">
        <v>0</v>
      </c>
      <c r="J19" s="338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AA19" s="344"/>
      <c r="AB19" s="345"/>
      <c r="AC19" s="345"/>
    </row>
    <row r="20" spans="1:29" ht="15.75" customHeight="1">
      <c r="A20" s="332"/>
      <c r="B20" s="699" t="s">
        <v>196</v>
      </c>
      <c r="C20" s="699" t="s">
        <v>200</v>
      </c>
      <c r="D20" s="699" t="s">
        <v>47</v>
      </c>
      <c r="E20" s="699" t="s">
        <v>685</v>
      </c>
      <c r="F20" s="700">
        <v>0</v>
      </c>
      <c r="G20" s="700"/>
      <c r="H20" s="700"/>
      <c r="I20" s="700">
        <v>0</v>
      </c>
      <c r="J20" s="332"/>
      <c r="L20" s="340"/>
      <c r="M20" s="341"/>
      <c r="N20" s="340"/>
    </row>
    <row r="21" spans="1:29" ht="15.75" customHeight="1">
      <c r="A21" s="332"/>
      <c r="B21" s="699" t="s">
        <v>196</v>
      </c>
      <c r="C21" s="699" t="s">
        <v>200</v>
      </c>
      <c r="D21" s="699" t="s">
        <v>48</v>
      </c>
      <c r="E21" s="699" t="s">
        <v>685</v>
      </c>
      <c r="F21" s="700">
        <v>0</v>
      </c>
      <c r="G21" s="700"/>
      <c r="H21" s="700"/>
      <c r="I21" s="700">
        <v>0</v>
      </c>
      <c r="J21" s="332"/>
      <c r="L21" s="341"/>
      <c r="M21" s="341"/>
      <c r="N21" s="341"/>
      <c r="R21" s="346"/>
      <c r="S21" s="346"/>
      <c r="T21" s="346"/>
      <c r="U21" s="346"/>
      <c r="V21" s="347"/>
    </row>
    <row r="22" spans="1:29" ht="15.75" customHeight="1">
      <c r="A22" s="332"/>
      <c r="B22" s="699" t="s">
        <v>196</v>
      </c>
      <c r="C22" s="699" t="s">
        <v>200</v>
      </c>
      <c r="D22" s="699" t="s">
        <v>47</v>
      </c>
      <c r="E22" s="699" t="s">
        <v>686</v>
      </c>
      <c r="F22" s="700">
        <v>0</v>
      </c>
      <c r="G22" s="700"/>
      <c r="H22" s="700"/>
      <c r="I22" s="700">
        <v>0</v>
      </c>
      <c r="J22" s="332"/>
      <c r="L22" s="340"/>
      <c r="M22" s="341"/>
      <c r="N22" s="340"/>
      <c r="R22" s="348"/>
      <c r="S22" s="349"/>
      <c r="T22" s="349"/>
      <c r="U22" s="350"/>
      <c r="V22" s="351"/>
    </row>
    <row r="23" spans="1:29" ht="15.75" customHeight="1">
      <c r="A23" s="332"/>
      <c r="B23" s="699" t="s">
        <v>196</v>
      </c>
      <c r="C23" s="699" t="s">
        <v>200</v>
      </c>
      <c r="D23" s="699" t="s">
        <v>48</v>
      </c>
      <c r="E23" s="699" t="s">
        <v>686</v>
      </c>
      <c r="F23" s="700">
        <v>0</v>
      </c>
      <c r="G23" s="700"/>
      <c r="H23" s="700"/>
      <c r="I23" s="700">
        <v>0</v>
      </c>
      <c r="J23" s="332"/>
      <c r="L23" s="340"/>
      <c r="M23" s="341"/>
      <c r="N23" s="340"/>
      <c r="R23" s="348"/>
      <c r="S23" s="349"/>
      <c r="T23" s="349"/>
      <c r="U23" s="350"/>
      <c r="V23" s="351"/>
    </row>
    <row r="24" spans="1:29" ht="15.75" customHeight="1">
      <c r="A24" s="332"/>
      <c r="B24" s="699" t="s">
        <v>197</v>
      </c>
      <c r="C24" s="699" t="s">
        <v>199</v>
      </c>
      <c r="D24" s="699" t="s">
        <v>47</v>
      </c>
      <c r="E24" s="699" t="s">
        <v>209</v>
      </c>
      <c r="F24" s="700">
        <v>0</v>
      </c>
      <c r="G24" s="700"/>
      <c r="H24" s="700"/>
      <c r="I24" s="700">
        <v>0</v>
      </c>
      <c r="J24" s="332"/>
      <c r="L24" s="340"/>
      <c r="M24" s="340"/>
      <c r="N24" s="340"/>
      <c r="R24" s="348"/>
      <c r="S24" s="349"/>
      <c r="T24" s="349"/>
      <c r="U24" s="350"/>
      <c r="V24" s="351"/>
    </row>
    <row r="25" spans="1:29" ht="15.75" customHeight="1">
      <c r="A25" s="332"/>
      <c r="B25" s="699" t="s">
        <v>197</v>
      </c>
      <c r="C25" s="699" t="s">
        <v>199</v>
      </c>
      <c r="D25" s="699" t="s">
        <v>48</v>
      </c>
      <c r="E25" s="699" t="s">
        <v>209</v>
      </c>
      <c r="F25" s="700">
        <v>0</v>
      </c>
      <c r="G25" s="700"/>
      <c r="H25" s="700"/>
      <c r="I25" s="700">
        <v>0</v>
      </c>
      <c r="J25" s="332"/>
      <c r="L25" s="340"/>
      <c r="M25" s="340"/>
      <c r="N25" s="340"/>
      <c r="R25" s="348"/>
      <c r="S25" s="349"/>
      <c r="T25" s="349"/>
      <c r="U25" s="350"/>
      <c r="V25" s="351"/>
    </row>
    <row r="26" spans="1:29" ht="15.75" customHeight="1">
      <c r="A26" s="332"/>
      <c r="B26" s="699" t="s">
        <v>198</v>
      </c>
      <c r="C26" s="699" t="s">
        <v>199</v>
      </c>
      <c r="D26" s="699" t="s">
        <v>47</v>
      </c>
      <c r="E26" s="699" t="s">
        <v>209</v>
      </c>
      <c r="F26" s="700">
        <v>0</v>
      </c>
      <c r="G26" s="700"/>
      <c r="H26" s="700"/>
      <c r="I26" s="700">
        <v>0</v>
      </c>
      <c r="J26" s="332"/>
      <c r="L26" s="340"/>
      <c r="M26" s="340"/>
      <c r="N26" s="340"/>
      <c r="R26" s="348"/>
      <c r="S26" s="349"/>
      <c r="T26" s="349"/>
      <c r="U26" s="353"/>
      <c r="V26" s="351"/>
    </row>
    <row r="27" spans="1:29" ht="15.75" customHeight="1">
      <c r="A27" s="332"/>
      <c r="B27" s="699" t="s">
        <v>198</v>
      </c>
      <c r="C27" s="699" t="s">
        <v>199</v>
      </c>
      <c r="D27" s="699" t="s">
        <v>48</v>
      </c>
      <c r="E27" s="699" t="s">
        <v>209</v>
      </c>
      <c r="F27" s="700">
        <v>0</v>
      </c>
      <c r="G27" s="700"/>
      <c r="H27" s="700"/>
      <c r="I27" s="700">
        <v>0</v>
      </c>
      <c r="J27" s="332"/>
      <c r="L27" s="340"/>
      <c r="M27" s="340"/>
      <c r="N27" s="340"/>
      <c r="R27" s="348"/>
      <c r="S27" s="349"/>
      <c r="T27" s="349"/>
      <c r="U27" s="350"/>
      <c r="V27" s="351"/>
    </row>
    <row r="28" spans="1:29" ht="15.75" customHeight="1">
      <c r="A28" s="332"/>
      <c r="B28" s="699" t="s">
        <v>197</v>
      </c>
      <c r="C28" s="699" t="s">
        <v>200</v>
      </c>
      <c r="D28" s="699" t="s">
        <v>47</v>
      </c>
      <c r="E28" s="699" t="s">
        <v>685</v>
      </c>
      <c r="F28" s="700">
        <v>0</v>
      </c>
      <c r="G28" s="700"/>
      <c r="H28" s="700"/>
      <c r="I28" s="700">
        <v>0</v>
      </c>
      <c r="J28" s="332"/>
      <c r="L28" s="340"/>
      <c r="M28" s="340"/>
      <c r="N28" s="340"/>
      <c r="R28" s="348"/>
      <c r="S28" s="349"/>
      <c r="T28" s="349"/>
      <c r="U28" s="350"/>
      <c r="V28" s="351"/>
    </row>
    <row r="29" spans="1:29" ht="15.75" customHeight="1">
      <c r="A29" s="332"/>
      <c r="B29" s="699" t="s">
        <v>197</v>
      </c>
      <c r="C29" s="699" t="s">
        <v>200</v>
      </c>
      <c r="D29" s="699" t="s">
        <v>48</v>
      </c>
      <c r="E29" s="699" t="s">
        <v>685</v>
      </c>
      <c r="F29" s="700">
        <v>0</v>
      </c>
      <c r="G29" s="700"/>
      <c r="H29" s="700"/>
      <c r="I29" s="700">
        <v>0</v>
      </c>
      <c r="J29" s="332"/>
      <c r="L29" s="340"/>
      <c r="M29" s="340"/>
      <c r="N29" s="340"/>
      <c r="R29" s="348"/>
      <c r="S29" s="349"/>
      <c r="T29" s="349"/>
      <c r="U29" s="350"/>
      <c r="V29" s="351"/>
    </row>
    <row r="30" spans="1:29" ht="15.75" customHeight="1">
      <c r="A30" s="332"/>
      <c r="B30" s="699" t="s">
        <v>198</v>
      </c>
      <c r="C30" s="699" t="s">
        <v>200</v>
      </c>
      <c r="D30" s="699" t="s">
        <v>47</v>
      </c>
      <c r="E30" s="699" t="s">
        <v>687</v>
      </c>
      <c r="F30" s="700">
        <v>0</v>
      </c>
      <c r="G30" s="700"/>
      <c r="H30" s="700"/>
      <c r="I30" s="700">
        <v>0</v>
      </c>
      <c r="J30" s="332"/>
      <c r="K30" s="372"/>
      <c r="L30" s="340"/>
      <c r="M30" s="340"/>
      <c r="N30" s="340"/>
      <c r="R30" s="348"/>
      <c r="S30" s="349"/>
      <c r="T30" s="349"/>
      <c r="U30" s="350"/>
      <c r="V30" s="351"/>
    </row>
    <row r="31" spans="1:29" ht="15.75" customHeight="1">
      <c r="A31" s="332"/>
      <c r="B31" s="699" t="s">
        <v>198</v>
      </c>
      <c r="C31" s="699" t="s">
        <v>200</v>
      </c>
      <c r="D31" s="699" t="s">
        <v>48</v>
      </c>
      <c r="E31" s="699" t="s">
        <v>687</v>
      </c>
      <c r="F31" s="700">
        <v>0</v>
      </c>
      <c r="G31" s="700"/>
      <c r="H31" s="700"/>
      <c r="I31" s="700">
        <v>0</v>
      </c>
      <c r="J31" s="332"/>
      <c r="K31" s="372"/>
      <c r="L31" s="341"/>
      <c r="M31" s="341"/>
      <c r="N31" s="341"/>
      <c r="R31" s="348"/>
      <c r="S31" s="349"/>
      <c r="T31" s="349"/>
      <c r="U31" s="353"/>
      <c r="V31" s="351"/>
    </row>
    <row r="32" spans="1:29" ht="15.75" customHeight="1">
      <c r="A32" s="332"/>
      <c r="B32" s="701"/>
      <c r="C32" s="701"/>
      <c r="D32" s="701"/>
      <c r="E32" s="701"/>
      <c r="F32" s="700">
        <v>0</v>
      </c>
      <c r="G32" s="700"/>
      <c r="H32" s="700"/>
      <c r="I32" s="700">
        <v>0</v>
      </c>
      <c r="J32" s="332"/>
      <c r="L32" s="341"/>
      <c r="M32" s="341"/>
      <c r="N32" s="341"/>
      <c r="R32" s="348"/>
      <c r="S32" s="349"/>
      <c r="T32" s="349"/>
      <c r="U32" s="353"/>
      <c r="V32" s="351"/>
    </row>
    <row r="33" spans="1:29" ht="15.75" customHeight="1">
      <c r="A33" s="332"/>
      <c r="B33" s="699" t="s">
        <v>157</v>
      </c>
      <c r="C33" s="699" t="s">
        <v>149</v>
      </c>
      <c r="D33" s="701"/>
      <c r="E33" s="701"/>
      <c r="F33" s="700">
        <v>0</v>
      </c>
      <c r="G33" s="700"/>
      <c r="H33" s="700"/>
      <c r="I33" s="700">
        <v>0</v>
      </c>
      <c r="J33" s="332"/>
      <c r="L33" s="341"/>
      <c r="M33" s="341"/>
      <c r="N33" s="341"/>
      <c r="R33" s="348"/>
      <c r="S33" s="349"/>
      <c r="T33" s="349"/>
      <c r="U33" s="350"/>
      <c r="V33" s="351"/>
    </row>
    <row r="34" spans="1:29" s="330" customFormat="1" ht="15.75" customHeight="1">
      <c r="A34" s="332"/>
      <c r="B34" s="699" t="s">
        <v>157</v>
      </c>
      <c r="C34" s="699" t="s">
        <v>166</v>
      </c>
      <c r="D34" s="701"/>
      <c r="E34" s="701"/>
      <c r="F34" s="700">
        <v>0</v>
      </c>
      <c r="G34" s="700"/>
      <c r="H34" s="700"/>
      <c r="I34" s="700">
        <v>0</v>
      </c>
      <c r="J34" s="332"/>
      <c r="K34" s="331"/>
      <c r="L34" s="340"/>
      <c r="M34" s="340"/>
      <c r="N34" s="340"/>
      <c r="O34" s="331"/>
      <c r="P34" s="331"/>
      <c r="R34" s="348"/>
      <c r="S34" s="349"/>
      <c r="T34" s="349"/>
      <c r="U34" s="350"/>
      <c r="V34" s="351"/>
      <c r="Z34" s="331"/>
      <c r="AA34" s="331"/>
      <c r="AB34" s="331"/>
      <c r="AC34" s="331"/>
    </row>
    <row r="35" spans="1:29" s="330" customFormat="1" ht="15.75" customHeight="1">
      <c r="A35" s="332"/>
      <c r="B35" s="699" t="s">
        <v>158</v>
      </c>
      <c r="C35" s="702"/>
      <c r="D35" s="701"/>
      <c r="E35" s="701"/>
      <c r="F35" s="700">
        <v>0</v>
      </c>
      <c r="G35" s="700"/>
      <c r="H35" s="700"/>
      <c r="I35" s="700">
        <v>0</v>
      </c>
      <c r="J35" s="332"/>
      <c r="K35" s="331"/>
      <c r="L35" s="340"/>
      <c r="M35" s="340"/>
      <c r="N35" s="340"/>
      <c r="O35" s="331"/>
      <c r="P35" s="331"/>
      <c r="R35" s="348"/>
      <c r="S35" s="349"/>
      <c r="T35" s="349"/>
      <c r="U35" s="350"/>
      <c r="V35" s="351"/>
      <c r="Z35" s="331"/>
      <c r="AA35" s="331"/>
      <c r="AB35" s="331"/>
      <c r="AC35" s="331"/>
    </row>
    <row r="36" spans="1:29" s="330" customFormat="1" ht="15.75" customHeight="1">
      <c r="A36" s="332"/>
      <c r="B36" s="699" t="s">
        <v>159</v>
      </c>
      <c r="C36" s="702"/>
      <c r="D36" s="701"/>
      <c r="E36" s="701"/>
      <c r="F36" s="700">
        <v>0</v>
      </c>
      <c r="G36" s="700"/>
      <c r="H36" s="700"/>
      <c r="I36" s="700">
        <v>0</v>
      </c>
      <c r="J36" s="332"/>
      <c r="K36" s="331"/>
      <c r="L36" s="341"/>
      <c r="M36" s="341"/>
      <c r="N36" s="341"/>
      <c r="O36" s="331"/>
      <c r="P36" s="331"/>
      <c r="R36" s="348"/>
      <c r="S36" s="349"/>
      <c r="T36" s="349"/>
      <c r="U36" s="350"/>
      <c r="V36" s="351"/>
      <c r="Z36" s="331"/>
      <c r="AA36" s="331"/>
      <c r="AB36" s="331"/>
      <c r="AC36" s="331"/>
    </row>
    <row r="37" spans="1:29" s="330" customFormat="1" ht="15.75" customHeight="1">
      <c r="A37" s="332"/>
      <c r="B37" s="699" t="s">
        <v>299</v>
      </c>
      <c r="C37" s="703" t="s">
        <v>300</v>
      </c>
      <c r="D37" s="703"/>
      <c r="E37" s="703"/>
      <c r="F37" s="700">
        <v>0</v>
      </c>
      <c r="G37" s="700"/>
      <c r="H37" s="700"/>
      <c r="I37" s="700">
        <v>0</v>
      </c>
      <c r="J37" s="332"/>
      <c r="K37" s="331"/>
      <c r="L37" s="341"/>
      <c r="M37" s="341"/>
      <c r="N37" s="341"/>
      <c r="O37" s="331"/>
      <c r="P37" s="331"/>
      <c r="R37" s="348"/>
      <c r="S37" s="349"/>
      <c r="T37" s="349"/>
      <c r="U37" s="353"/>
      <c r="V37" s="351"/>
      <c r="Z37" s="331"/>
      <c r="AA37" s="331"/>
      <c r="AB37" s="331"/>
      <c r="AC37" s="331"/>
    </row>
    <row r="38" spans="1:29" s="330" customFormat="1" ht="15.75" customHeight="1">
      <c r="A38" s="332"/>
      <c r="B38" s="699" t="s">
        <v>163</v>
      </c>
      <c r="C38" s="701"/>
      <c r="D38" s="701"/>
      <c r="E38" s="701"/>
      <c r="F38" s="704"/>
      <c r="G38" s="704"/>
      <c r="H38" s="704"/>
      <c r="I38" s="704"/>
      <c r="J38" s="332"/>
      <c r="K38" s="331"/>
      <c r="L38" s="341"/>
      <c r="M38" s="341"/>
      <c r="N38" s="341"/>
      <c r="O38" s="331"/>
      <c r="P38" s="331"/>
      <c r="R38" s="348"/>
      <c r="S38" s="349"/>
      <c r="T38" s="349"/>
      <c r="U38" s="350"/>
      <c r="V38" s="350"/>
      <c r="Z38" s="331"/>
      <c r="AA38" s="331"/>
      <c r="AB38" s="331"/>
      <c r="AC38" s="331"/>
    </row>
    <row r="39" spans="1:29" s="330" customFormat="1" ht="15.75" customHeight="1">
      <c r="A39" s="332"/>
      <c r="B39" s="699" t="s">
        <v>164</v>
      </c>
      <c r="C39" s="701"/>
      <c r="D39" s="701"/>
      <c r="E39" s="701"/>
      <c r="F39" s="704">
        <v>0</v>
      </c>
      <c r="G39" s="704"/>
      <c r="H39" s="704"/>
      <c r="I39" s="704">
        <v>0</v>
      </c>
      <c r="J39" s="332"/>
      <c r="K39" s="331"/>
      <c r="L39" s="340"/>
      <c r="M39" s="341"/>
      <c r="N39" s="340"/>
      <c r="O39" s="331"/>
      <c r="P39" s="331"/>
      <c r="Z39" s="331"/>
      <c r="AA39" s="331"/>
      <c r="AB39" s="331"/>
      <c r="AC39" s="331"/>
    </row>
    <row r="40" spans="1:29" s="330" customFormat="1" ht="15.75" customHeight="1">
      <c r="A40" s="332"/>
      <c r="B40" s="699"/>
      <c r="C40" s="701"/>
      <c r="D40" s="701"/>
      <c r="E40" s="701"/>
      <c r="F40" s="704">
        <v>0</v>
      </c>
      <c r="G40" s="704"/>
      <c r="H40" s="704"/>
      <c r="I40" s="704">
        <v>0</v>
      </c>
      <c r="J40" s="332"/>
      <c r="K40" s="331"/>
      <c r="L40" s="340"/>
      <c r="M40" s="341"/>
      <c r="N40" s="340"/>
      <c r="O40" s="331"/>
      <c r="P40" s="331"/>
      <c r="Z40" s="331"/>
      <c r="AA40" s="331"/>
      <c r="AB40" s="331"/>
      <c r="AC40" s="331"/>
    </row>
    <row r="41" spans="1:29" s="330" customFormat="1" ht="15.75" customHeight="1">
      <c r="A41" s="332"/>
      <c r="B41" s="699" t="s">
        <v>172</v>
      </c>
      <c r="C41" s="701"/>
      <c r="D41" s="701"/>
      <c r="E41" s="701"/>
      <c r="F41" s="704"/>
      <c r="G41" s="704"/>
      <c r="H41" s="704"/>
      <c r="I41" s="704"/>
      <c r="J41" s="332"/>
      <c r="K41" s="331"/>
      <c r="L41" s="341"/>
      <c r="M41" s="341"/>
      <c r="N41" s="341"/>
      <c r="O41" s="331"/>
      <c r="P41" s="331"/>
      <c r="R41" s="355"/>
      <c r="S41" s="346"/>
      <c r="T41" s="355"/>
      <c r="U41" s="356"/>
      <c r="Z41" s="331"/>
      <c r="AA41" s="331"/>
      <c r="AB41" s="331"/>
      <c r="AC41" s="331"/>
    </row>
    <row r="42" spans="1:29" s="330" customFormat="1" ht="15.75" customHeight="1">
      <c r="A42" s="332"/>
      <c r="B42" s="699" t="s">
        <v>174</v>
      </c>
      <c r="C42" s="701"/>
      <c r="D42" s="701"/>
      <c r="E42" s="701"/>
      <c r="F42" s="704"/>
      <c r="G42" s="704"/>
      <c r="H42" s="704"/>
      <c r="I42" s="704"/>
      <c r="J42" s="332"/>
      <c r="K42" s="331"/>
      <c r="L42" s="341"/>
      <c r="M42" s="341"/>
      <c r="N42" s="340"/>
      <c r="O42" s="331"/>
      <c r="P42" s="331"/>
      <c r="R42" s="357"/>
      <c r="S42" s="357"/>
      <c r="T42" s="357"/>
      <c r="U42" s="358"/>
      <c r="Z42" s="331"/>
      <c r="AA42" s="331"/>
      <c r="AB42" s="331"/>
      <c r="AC42" s="331"/>
    </row>
    <row r="43" spans="1:29" s="330" customFormat="1" ht="15.75" customHeight="1">
      <c r="A43" s="332"/>
      <c r="B43" s="699" t="s">
        <v>175</v>
      </c>
      <c r="C43" s="701"/>
      <c r="D43" s="701"/>
      <c r="E43" s="701"/>
      <c r="F43" s="704">
        <v>0</v>
      </c>
      <c r="G43" s="704"/>
      <c r="H43" s="704"/>
      <c r="I43" s="704">
        <v>0</v>
      </c>
      <c r="J43" s="332"/>
      <c r="K43" s="374"/>
      <c r="L43" s="341"/>
      <c r="M43" s="341"/>
      <c r="N43" s="340"/>
      <c r="O43" s="331"/>
      <c r="P43" s="331"/>
      <c r="R43" s="359"/>
      <c r="S43" s="360"/>
      <c r="T43" s="361"/>
      <c r="U43" s="362"/>
      <c r="Z43" s="331"/>
      <c r="AA43" s="331"/>
      <c r="AB43" s="331"/>
      <c r="AC43" s="331"/>
    </row>
    <row r="44" spans="1:29" s="330" customFormat="1" ht="15.75" customHeight="1">
      <c r="A44" s="332"/>
      <c r="B44" s="699" t="s">
        <v>176</v>
      </c>
      <c r="C44" s="701"/>
      <c r="D44" s="701"/>
      <c r="E44" s="701"/>
      <c r="F44" s="704">
        <v>0</v>
      </c>
      <c r="G44" s="704"/>
      <c r="H44" s="704"/>
      <c r="I44" s="704">
        <v>0</v>
      </c>
      <c r="J44" s="332"/>
      <c r="K44" s="374"/>
      <c r="L44" s="341"/>
      <c r="M44" s="341"/>
      <c r="N44" s="340"/>
      <c r="O44" s="331"/>
      <c r="P44" s="331"/>
      <c r="R44" s="359"/>
      <c r="S44" s="360"/>
      <c r="T44" s="361"/>
      <c r="U44" s="362"/>
      <c r="Z44" s="331"/>
      <c r="AA44" s="331"/>
      <c r="AB44" s="331"/>
      <c r="AC44" s="331"/>
    </row>
    <row r="45" spans="1:29" s="330" customFormat="1" ht="15.75" customHeight="1">
      <c r="A45" s="332"/>
      <c r="B45" s="699" t="s">
        <v>178</v>
      </c>
      <c r="C45" s="701"/>
      <c r="D45" s="701"/>
      <c r="E45" s="701"/>
      <c r="F45" s="704">
        <v>0</v>
      </c>
      <c r="G45" s="704"/>
      <c r="H45" s="704"/>
      <c r="I45" s="704">
        <v>0</v>
      </c>
      <c r="J45" s="332"/>
      <c r="K45" s="331"/>
      <c r="L45" s="341"/>
      <c r="M45" s="341"/>
      <c r="N45" s="340"/>
      <c r="O45" s="331"/>
      <c r="P45" s="331"/>
      <c r="R45" s="359"/>
      <c r="S45" s="360"/>
      <c r="T45" s="361"/>
      <c r="U45" s="362"/>
      <c r="Z45" s="331"/>
      <c r="AA45" s="331"/>
      <c r="AB45" s="331"/>
      <c r="AC45" s="331"/>
    </row>
    <row r="46" spans="1:29" s="330" customFormat="1" ht="15.75" customHeight="1">
      <c r="A46" s="332"/>
      <c r="B46" s="699" t="s">
        <v>179</v>
      </c>
      <c r="C46" s="701"/>
      <c r="D46" s="701"/>
      <c r="E46" s="701"/>
      <c r="F46" s="704"/>
      <c r="G46" s="704"/>
      <c r="H46" s="704"/>
      <c r="I46" s="704"/>
      <c r="J46" s="332"/>
      <c r="K46" s="331"/>
      <c r="L46" s="341"/>
      <c r="M46" s="341"/>
      <c r="N46" s="340"/>
      <c r="O46" s="331"/>
      <c r="P46" s="331"/>
      <c r="R46" s="359"/>
      <c r="S46" s="360"/>
      <c r="T46" s="361"/>
      <c r="U46" s="362"/>
      <c r="Z46" s="331"/>
      <c r="AA46" s="331"/>
      <c r="AB46" s="331"/>
      <c r="AC46" s="331"/>
    </row>
    <row r="47" spans="1:29" s="330" customFormat="1" ht="15.75" customHeight="1">
      <c r="A47" s="332"/>
      <c r="B47" s="699" t="s">
        <v>180</v>
      </c>
      <c r="C47" s="701"/>
      <c r="D47" s="701"/>
      <c r="E47" s="701"/>
      <c r="F47" s="704">
        <v>0</v>
      </c>
      <c r="G47" s="704"/>
      <c r="H47" s="704"/>
      <c r="I47" s="704">
        <v>0</v>
      </c>
      <c r="J47" s="332"/>
      <c r="K47" s="331"/>
      <c r="L47" s="341"/>
      <c r="M47" s="341"/>
      <c r="N47" s="340"/>
      <c r="O47" s="331"/>
      <c r="P47" s="331"/>
      <c r="R47" s="359"/>
      <c r="S47" s="360"/>
      <c r="T47" s="361"/>
      <c r="U47" s="362"/>
      <c r="Z47" s="331"/>
      <c r="AA47" s="331"/>
      <c r="AB47" s="331"/>
      <c r="AC47" s="331"/>
    </row>
    <row r="48" spans="1:29" s="330" customFormat="1" ht="15.75" customHeight="1">
      <c r="A48" s="332"/>
      <c r="B48" s="699"/>
      <c r="C48" s="701"/>
      <c r="D48" s="701"/>
      <c r="E48" s="701"/>
      <c r="F48" s="704">
        <v>0</v>
      </c>
      <c r="G48" s="704"/>
      <c r="H48" s="704"/>
      <c r="I48" s="704">
        <v>0</v>
      </c>
      <c r="J48" s="332"/>
      <c r="K48" s="331"/>
      <c r="L48" s="341"/>
      <c r="M48" s="341"/>
      <c r="N48" s="340"/>
      <c r="O48" s="331"/>
      <c r="P48" s="331"/>
      <c r="R48" s="359"/>
      <c r="S48" s="360"/>
      <c r="T48" s="361"/>
      <c r="U48" s="362"/>
      <c r="Z48" s="331"/>
      <c r="AA48" s="331"/>
      <c r="AB48" s="331"/>
      <c r="AC48" s="331"/>
    </row>
    <row r="49" spans="1:29" s="330" customFormat="1" ht="15.75" customHeight="1">
      <c r="A49" s="332"/>
      <c r="B49" s="699" t="s">
        <v>181</v>
      </c>
      <c r="C49" s="705"/>
      <c r="D49" s="705"/>
      <c r="E49" s="705"/>
      <c r="F49" s="704">
        <v>0</v>
      </c>
      <c r="G49" s="704"/>
      <c r="H49" s="704"/>
      <c r="I49" s="704">
        <v>0</v>
      </c>
      <c r="J49" s="332"/>
      <c r="K49" s="331"/>
      <c r="L49" s="331"/>
      <c r="M49" s="331"/>
      <c r="N49" s="331"/>
      <c r="O49" s="331"/>
      <c r="P49" s="331"/>
      <c r="R49" s="359"/>
      <c r="S49" s="360"/>
      <c r="T49" s="361"/>
      <c r="U49" s="362"/>
      <c r="Z49" s="331"/>
      <c r="AA49" s="331"/>
      <c r="AB49" s="331"/>
      <c r="AC49" s="331"/>
    </row>
    <row r="50" spans="1:29" s="330" customFormat="1" ht="15.75" customHeight="1">
      <c r="A50" s="332"/>
      <c r="B50" s="699" t="s">
        <v>174</v>
      </c>
      <c r="C50" s="705"/>
      <c r="D50" s="705"/>
      <c r="E50" s="705"/>
      <c r="F50" s="704">
        <v>0</v>
      </c>
      <c r="G50" s="704"/>
      <c r="H50" s="704"/>
      <c r="I50" s="704">
        <v>0</v>
      </c>
      <c r="J50" s="332"/>
      <c r="K50" s="331"/>
      <c r="L50" s="331"/>
      <c r="M50" s="331"/>
      <c r="N50" s="331"/>
      <c r="O50" s="331"/>
      <c r="P50" s="331"/>
      <c r="R50" s="359"/>
      <c r="S50" s="360"/>
      <c r="T50" s="361"/>
      <c r="U50" s="362"/>
      <c r="Z50" s="331"/>
      <c r="AA50" s="331"/>
      <c r="AB50" s="331"/>
      <c r="AC50" s="331"/>
    </row>
    <row r="51" spans="1:29" s="330" customFormat="1" ht="15.75" customHeight="1">
      <c r="A51" s="332"/>
      <c r="B51" s="699" t="s">
        <v>175</v>
      </c>
      <c r="C51" s="705"/>
      <c r="D51" s="705"/>
      <c r="E51" s="705"/>
      <c r="F51" s="704">
        <v>0</v>
      </c>
      <c r="G51" s="704"/>
      <c r="H51" s="704"/>
      <c r="I51" s="704">
        <v>0</v>
      </c>
      <c r="J51" s="332"/>
      <c r="K51" s="331"/>
      <c r="L51" s="331"/>
      <c r="M51" s="331"/>
      <c r="N51" s="331"/>
      <c r="O51" s="331"/>
      <c r="P51" s="331"/>
      <c r="R51" s="359"/>
      <c r="S51" s="360"/>
      <c r="T51" s="361"/>
      <c r="U51" s="362"/>
      <c r="Z51" s="331"/>
      <c r="AA51" s="331"/>
      <c r="AB51" s="331"/>
      <c r="AC51" s="331"/>
    </row>
    <row r="52" spans="1:29" s="330" customFormat="1" ht="15.75" customHeight="1">
      <c r="A52" s="332"/>
      <c r="B52" s="699" t="s">
        <v>176</v>
      </c>
      <c r="C52" s="705"/>
      <c r="D52" s="705"/>
      <c r="E52" s="705"/>
      <c r="F52" s="704">
        <v>0</v>
      </c>
      <c r="G52" s="704"/>
      <c r="H52" s="704"/>
      <c r="I52" s="704">
        <v>0</v>
      </c>
      <c r="J52" s="332"/>
      <c r="K52" s="331"/>
      <c r="L52" s="331"/>
      <c r="M52" s="331"/>
      <c r="N52" s="331"/>
      <c r="O52" s="331"/>
      <c r="P52" s="331"/>
      <c r="R52" s="359"/>
      <c r="S52" s="360"/>
      <c r="T52" s="361"/>
      <c r="U52" s="362"/>
      <c r="Z52" s="331"/>
      <c r="AA52" s="331"/>
      <c r="AB52" s="331"/>
      <c r="AC52" s="331"/>
    </row>
    <row r="53" spans="1:29" ht="15.75" customHeight="1">
      <c r="A53" s="332"/>
      <c r="B53" s="699" t="s">
        <v>178</v>
      </c>
      <c r="C53" s="705"/>
      <c r="D53" s="705"/>
      <c r="E53" s="705"/>
      <c r="F53" s="704">
        <v>0</v>
      </c>
      <c r="G53" s="704"/>
      <c r="H53" s="704"/>
      <c r="I53" s="704">
        <v>0</v>
      </c>
      <c r="J53" s="332"/>
    </row>
    <row r="54" spans="1:29" ht="15.75" customHeight="1">
      <c r="A54" s="332"/>
      <c r="B54" s="699" t="s">
        <v>179</v>
      </c>
      <c r="C54" s="705"/>
      <c r="D54" s="705"/>
      <c r="E54" s="705"/>
      <c r="F54" s="704">
        <v>0</v>
      </c>
      <c r="G54" s="704"/>
      <c r="H54" s="704"/>
      <c r="I54" s="704">
        <v>0</v>
      </c>
      <c r="J54" s="332"/>
    </row>
    <row r="55" spans="1:29" ht="15.75" customHeight="1">
      <c r="A55" s="332"/>
      <c r="B55" s="699" t="s">
        <v>180</v>
      </c>
      <c r="C55" s="705"/>
      <c r="D55" s="705"/>
      <c r="E55" s="705"/>
      <c r="F55" s="704">
        <v>0</v>
      </c>
      <c r="G55" s="704"/>
      <c r="H55" s="704"/>
      <c r="I55" s="704">
        <v>0</v>
      </c>
      <c r="J55" s="332"/>
    </row>
    <row r="56" spans="1:29" ht="15.75" customHeight="1">
      <c r="A56" s="332"/>
      <c r="B56" s="699"/>
      <c r="C56" s="705"/>
      <c r="D56" s="705"/>
      <c r="E56" s="705"/>
      <c r="F56" s="704">
        <v>0</v>
      </c>
      <c r="G56" s="704"/>
      <c r="H56" s="704"/>
      <c r="I56" s="704">
        <v>0</v>
      </c>
      <c r="J56" s="332"/>
    </row>
    <row r="57" spans="1:29" ht="15.75" customHeight="1">
      <c r="A57" s="332"/>
      <c r="B57" s="699" t="s">
        <v>184</v>
      </c>
      <c r="C57" s="705"/>
      <c r="D57" s="705"/>
      <c r="E57" s="705"/>
      <c r="F57" s="704">
        <v>0</v>
      </c>
      <c r="G57" s="704"/>
      <c r="H57" s="704"/>
      <c r="I57" s="704">
        <v>0</v>
      </c>
      <c r="J57" s="332"/>
    </row>
    <row r="58" spans="1:29" ht="15.75" customHeight="1">
      <c r="A58" s="332"/>
      <c r="B58" s="699" t="s">
        <v>185</v>
      </c>
      <c r="C58" s="705"/>
      <c r="D58" s="705"/>
      <c r="E58" s="705"/>
      <c r="F58" s="704">
        <v>0</v>
      </c>
      <c r="G58" s="704"/>
      <c r="H58" s="704"/>
      <c r="I58" s="704">
        <v>0</v>
      </c>
      <c r="J58" s="332"/>
    </row>
    <row r="59" spans="1:29" ht="15.75" customHeight="1">
      <c r="A59" s="332"/>
      <c r="B59" s="699" t="s">
        <v>186</v>
      </c>
      <c r="C59" s="705"/>
      <c r="D59" s="705"/>
      <c r="E59" s="705"/>
      <c r="F59" s="704">
        <v>0</v>
      </c>
      <c r="G59" s="704"/>
      <c r="H59" s="704"/>
      <c r="I59" s="704">
        <v>0</v>
      </c>
      <c r="J59" s="332"/>
    </row>
    <row r="60" spans="1:29" ht="15.75" customHeight="1">
      <c r="A60" s="332"/>
      <c r="B60" s="699"/>
      <c r="C60" s="705"/>
      <c r="D60" s="705"/>
      <c r="E60" s="705"/>
      <c r="F60" s="704">
        <v>0</v>
      </c>
      <c r="G60" s="704"/>
      <c r="H60" s="704"/>
      <c r="I60" s="704">
        <v>0</v>
      </c>
      <c r="J60" s="332"/>
    </row>
    <row r="61" spans="1:29" ht="15.75" customHeight="1">
      <c r="A61" s="332"/>
      <c r="B61" s="699" t="s">
        <v>188</v>
      </c>
      <c r="C61" s="705"/>
      <c r="D61" s="705"/>
      <c r="E61" s="705"/>
      <c r="F61" s="704">
        <v>0</v>
      </c>
      <c r="G61" s="704"/>
      <c r="H61" s="704"/>
      <c r="I61" s="704">
        <v>0</v>
      </c>
      <c r="J61" s="332"/>
    </row>
    <row r="62" spans="1:29" ht="15.75" customHeight="1">
      <c r="A62" s="332"/>
      <c r="B62" s="699" t="s">
        <v>189</v>
      </c>
      <c r="C62" s="705"/>
      <c r="D62" s="705"/>
      <c r="E62" s="705"/>
      <c r="F62" s="704">
        <v>0</v>
      </c>
      <c r="G62" s="704"/>
      <c r="H62" s="704"/>
      <c r="I62" s="704">
        <v>0</v>
      </c>
      <c r="J62" s="332"/>
    </row>
    <row r="63" spans="1:29" ht="15.75" customHeight="1">
      <c r="A63" s="332"/>
      <c r="B63" s="699" t="s">
        <v>190</v>
      </c>
      <c r="C63" s="705"/>
      <c r="D63" s="705"/>
      <c r="E63" s="705"/>
      <c r="F63" s="704">
        <v>0</v>
      </c>
      <c r="G63" s="704"/>
      <c r="H63" s="704"/>
      <c r="I63" s="704">
        <v>0</v>
      </c>
      <c r="J63" s="332"/>
    </row>
    <row r="64" spans="1:29" ht="15.75" customHeight="1">
      <c r="A64" s="332"/>
      <c r="B64" s="699"/>
      <c r="C64" s="705"/>
      <c r="D64" s="705"/>
      <c r="E64" s="705"/>
      <c r="F64" s="704">
        <v>0</v>
      </c>
      <c r="G64" s="704"/>
      <c r="H64" s="704"/>
      <c r="I64" s="704">
        <v>0</v>
      </c>
      <c r="J64" s="332"/>
    </row>
    <row r="65" spans="1:10" ht="15.75" customHeight="1">
      <c r="A65" s="332"/>
      <c r="B65" s="699" t="s">
        <v>193</v>
      </c>
      <c r="C65" s="705"/>
      <c r="D65" s="705"/>
      <c r="E65" s="705"/>
      <c r="F65" s="704">
        <v>0</v>
      </c>
      <c r="G65" s="704"/>
      <c r="H65" s="704"/>
      <c r="I65" s="704">
        <v>0</v>
      </c>
      <c r="J65" s="332"/>
    </row>
    <row r="66" spans="1:10" ht="15.75" customHeight="1">
      <c r="A66" s="332"/>
      <c r="B66" s="706"/>
      <c r="C66" s="705"/>
      <c r="D66" s="705"/>
      <c r="E66" s="705"/>
      <c r="F66" s="705"/>
      <c r="G66" s="705"/>
      <c r="H66" s="705"/>
      <c r="I66" s="705"/>
      <c r="J66" s="332"/>
    </row>
    <row r="67" spans="1:10" ht="15.75" customHeight="1" thickBot="1">
      <c r="A67" s="332"/>
      <c r="B67" s="662" t="s">
        <v>194</v>
      </c>
      <c r="C67" s="662"/>
      <c r="D67" s="705"/>
      <c r="E67" s="705"/>
      <c r="F67" s="705"/>
      <c r="G67" s="705"/>
      <c r="H67" s="705"/>
      <c r="I67" s="707">
        <f>SUM(I20:I48)</f>
        <v>0</v>
      </c>
      <c r="J67" s="332"/>
    </row>
    <row r="68" spans="1:10" ht="15.75" customHeight="1" thickTop="1">
      <c r="A68" s="332"/>
      <c r="B68" s="708" t="s">
        <v>3</v>
      </c>
      <c r="C68" s="705"/>
      <c r="D68" s="705"/>
      <c r="E68" s="705"/>
      <c r="F68" s="705"/>
      <c r="G68" s="705"/>
      <c r="H68" s="705"/>
      <c r="I68" s="705"/>
      <c r="J68" s="332"/>
    </row>
    <row r="69" spans="1:10" ht="51.75" customHeight="1">
      <c r="A69" s="429"/>
      <c r="B69" s="429" t="s">
        <v>4</v>
      </c>
      <c r="C69" s="429"/>
      <c r="D69" s="429"/>
      <c r="E69" s="429"/>
      <c r="F69" s="429"/>
      <c r="G69" s="429"/>
      <c r="H69" s="429"/>
      <c r="I69" s="429"/>
      <c r="J69" s="332"/>
    </row>
    <row r="70" spans="1:10" ht="15.75" customHeight="1">
      <c r="A70" s="429"/>
      <c r="B70" s="429" t="s">
        <v>293</v>
      </c>
      <c r="C70" s="429"/>
      <c r="D70" s="429"/>
      <c r="E70" s="429"/>
      <c r="F70" s="429"/>
      <c r="G70" s="429"/>
      <c r="H70" s="429"/>
      <c r="I70" s="429"/>
      <c r="J70" s="332"/>
    </row>
    <row r="71" spans="1:10" ht="15.75" customHeight="1">
      <c r="A71" s="429"/>
      <c r="B71" s="429" t="s">
        <v>294</v>
      </c>
      <c r="C71" s="429"/>
      <c r="D71" s="429"/>
      <c r="E71" s="429"/>
      <c r="F71" s="429"/>
      <c r="G71" s="429"/>
      <c r="H71" s="429"/>
      <c r="I71" s="429"/>
      <c r="J71" s="332"/>
    </row>
    <row r="72" spans="1:10" ht="15.75" customHeight="1">
      <c r="A72" s="429"/>
      <c r="B72" s="429" t="s">
        <v>295</v>
      </c>
      <c r="C72" s="429"/>
      <c r="D72" s="429"/>
      <c r="E72" s="429"/>
      <c r="F72" s="429"/>
      <c r="G72" s="429"/>
      <c r="H72" s="429"/>
      <c r="I72" s="429"/>
      <c r="J72" s="332"/>
    </row>
    <row r="73" spans="1:10" ht="15.75" customHeight="1">
      <c r="A73" s="429"/>
      <c r="B73" s="429" t="s">
        <v>296</v>
      </c>
      <c r="C73" s="429"/>
      <c r="D73" s="429"/>
      <c r="E73" s="429"/>
      <c r="F73" s="429"/>
      <c r="G73" s="429"/>
      <c r="H73" s="429"/>
      <c r="I73" s="429"/>
      <c r="J73" s="332"/>
    </row>
    <row r="74" spans="1:10" ht="15.75" customHeight="1">
      <c r="A74" s="429"/>
      <c r="B74" s="429"/>
      <c r="C74" s="429"/>
      <c r="D74" s="429"/>
      <c r="E74" s="429"/>
      <c r="F74" s="429"/>
      <c r="G74" s="429"/>
      <c r="H74" s="429"/>
      <c r="I74" s="429"/>
      <c r="J74" s="332"/>
    </row>
    <row r="75" spans="1:10" ht="15.75" customHeight="1">
      <c r="A75" s="429"/>
      <c r="B75" s="429"/>
      <c r="C75" s="429"/>
      <c r="D75" s="429"/>
      <c r="E75" s="429"/>
      <c r="F75" s="429"/>
      <c r="G75" s="429"/>
      <c r="H75" s="429"/>
      <c r="I75" s="429"/>
      <c r="J75" s="332"/>
    </row>
    <row r="76" spans="1:10" ht="15.75" customHeight="1">
      <c r="A76" s="429"/>
      <c r="B76" s="437" t="s">
        <v>7</v>
      </c>
      <c r="C76" s="429"/>
      <c r="D76" s="429"/>
      <c r="E76" s="429"/>
      <c r="F76" s="429"/>
      <c r="G76" s="429"/>
      <c r="H76" s="429"/>
      <c r="I76" s="429"/>
      <c r="J76" s="332"/>
    </row>
    <row r="77" spans="1:10" ht="15.75" customHeight="1">
      <c r="A77" s="429"/>
      <c r="B77" s="429" t="s">
        <v>8</v>
      </c>
      <c r="C77" s="429"/>
      <c r="D77" s="429"/>
      <c r="E77" s="429"/>
      <c r="F77" s="429"/>
      <c r="G77" s="429"/>
      <c r="H77" s="429"/>
      <c r="I77" s="429"/>
      <c r="J77" s="332"/>
    </row>
  </sheetData>
  <mergeCells count="3">
    <mergeCell ref="B67:C67"/>
    <mergeCell ref="C37:E37"/>
    <mergeCell ref="B2:I3"/>
  </mergeCells>
  <printOptions horizontalCentered="1"/>
  <pageMargins left="0.74803149606299213" right="0.74803149606299213" top="0.82677165354330717" bottom="0.98425196850393704" header="1.0236220472440944" footer="0.51181102362204722"/>
  <pageSetup paperSize="9" scale="37" orientation="portrait" horizontalDpi="300" verticalDpi="300" r:id="rId1"/>
  <headerFooter alignWithMargins="0">
    <oddHeader>&amp;C- 24 -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C78"/>
  <sheetViews>
    <sheetView showZeros="0" showWhiteSpace="0" view="pageBreakPreview" zoomScale="60" zoomScaleNormal="80" zoomScalePageLayoutView="60" workbookViewId="0">
      <selection activeCell="O30" sqref="O30"/>
    </sheetView>
  </sheetViews>
  <sheetFormatPr baseColWidth="10" defaultColWidth="9.1796875" defaultRowHeight="15.75" customHeight="1"/>
  <cols>
    <col min="1" max="1" width="6.26953125" style="331" customWidth="1"/>
    <col min="2" max="2" width="51.81640625" style="331" customWidth="1"/>
    <col min="3" max="3" width="38.26953125" style="331" bestFit="1" customWidth="1"/>
    <col min="4" max="4" width="19" style="331" bestFit="1" customWidth="1"/>
    <col min="5" max="5" width="18.1796875" style="331" bestFit="1" customWidth="1"/>
    <col min="6" max="6" width="11.81640625" style="331" customWidth="1"/>
    <col min="7" max="7" width="14.81640625" style="331" customWidth="1"/>
    <col min="8" max="8" width="4.7265625" style="331" customWidth="1"/>
    <col min="9" max="9" width="18.7265625" style="331" customWidth="1"/>
    <col min="10" max="10" width="0.26953125" style="331" customWidth="1"/>
    <col min="11" max="11" width="12.453125" style="331" bestFit="1" customWidth="1"/>
    <col min="12" max="12" width="14" style="331" bestFit="1" customWidth="1"/>
    <col min="13" max="14" width="12.81640625" style="331" bestFit="1" customWidth="1"/>
    <col min="15" max="15" width="11.54296875" style="331" bestFit="1" customWidth="1"/>
    <col min="16" max="16" width="9.1796875" style="331"/>
    <col min="17" max="17" width="9.1796875" style="330"/>
    <col min="18" max="18" width="44.7265625" style="330" bestFit="1" customWidth="1"/>
    <col min="19" max="19" width="14.81640625" style="330" bestFit="1" customWidth="1"/>
    <col min="20" max="21" width="9.1796875" style="330" customWidth="1"/>
    <col min="22" max="25" width="9.1796875" style="330"/>
    <col min="26" max="16384" width="9.1796875" style="331"/>
  </cols>
  <sheetData>
    <row r="1" spans="1:29" ht="15.75" customHeight="1">
      <c r="A1" s="429"/>
      <c r="B1" s="429"/>
      <c r="C1" s="429"/>
      <c r="D1" s="429"/>
      <c r="E1" s="429"/>
      <c r="F1" s="429"/>
      <c r="G1" s="429"/>
      <c r="H1" s="429"/>
      <c r="I1" s="429"/>
      <c r="J1" s="332"/>
    </row>
    <row r="2" spans="1:29" s="370" customFormat="1" ht="15.75" customHeight="1">
      <c r="A2" s="376" t="s">
        <v>89</v>
      </c>
      <c r="B2" s="376"/>
      <c r="C2" s="376"/>
      <c r="D2" s="376"/>
      <c r="E2" s="376"/>
      <c r="F2" s="376"/>
      <c r="G2" s="376"/>
      <c r="H2" s="376"/>
      <c r="I2" s="376"/>
      <c r="J2" s="375"/>
      <c r="K2" s="367"/>
      <c r="L2" s="367"/>
      <c r="M2" s="367"/>
      <c r="N2" s="367"/>
      <c r="O2" s="367"/>
      <c r="P2" s="367"/>
      <c r="Q2" s="368"/>
      <c r="R2" s="368"/>
      <c r="S2" s="368"/>
      <c r="T2" s="368"/>
      <c r="U2" s="369"/>
      <c r="V2" s="369"/>
      <c r="W2" s="369"/>
      <c r="X2" s="369"/>
      <c r="Y2" s="369"/>
    </row>
    <row r="3" spans="1:29" s="370" customFormat="1" ht="15.75" customHeight="1">
      <c r="A3" s="376" t="s">
        <v>720</v>
      </c>
      <c r="B3" s="376"/>
      <c r="C3" s="376"/>
      <c r="D3" s="376"/>
      <c r="E3" s="376"/>
      <c r="F3" s="376"/>
      <c r="G3" s="376"/>
      <c r="H3" s="376"/>
      <c r="I3" s="376"/>
      <c r="J3" s="375"/>
      <c r="K3" s="367"/>
      <c r="L3" s="367"/>
      <c r="M3" s="367"/>
      <c r="N3" s="367"/>
      <c r="O3" s="367"/>
      <c r="P3" s="367"/>
      <c r="Q3" s="368"/>
      <c r="R3" s="368"/>
      <c r="S3" s="368"/>
      <c r="T3" s="368"/>
      <c r="U3" s="369"/>
      <c r="V3" s="369"/>
      <c r="W3" s="369"/>
      <c r="X3" s="369"/>
      <c r="Y3" s="369"/>
    </row>
    <row r="4" spans="1:29" s="370" customFormat="1" ht="15.75" customHeight="1">
      <c r="A4" s="376"/>
      <c r="B4" s="376"/>
      <c r="C4" s="376"/>
      <c r="D4" s="376"/>
      <c r="E4" s="376"/>
      <c r="F4" s="376"/>
      <c r="G4" s="376"/>
      <c r="H4" s="376"/>
      <c r="I4" s="376"/>
      <c r="J4" s="375"/>
      <c r="K4" s="367"/>
      <c r="L4" s="367"/>
      <c r="M4" s="367"/>
      <c r="N4" s="367"/>
      <c r="O4" s="367"/>
      <c r="P4" s="367"/>
      <c r="Q4" s="368"/>
      <c r="R4" s="368"/>
      <c r="S4" s="368"/>
      <c r="T4" s="368"/>
      <c r="U4" s="369"/>
      <c r="V4" s="369"/>
      <c r="W4" s="369"/>
      <c r="X4" s="369"/>
      <c r="Y4" s="369"/>
    </row>
    <row r="5" spans="1:29" ht="15.75" customHeight="1">
      <c r="A5" s="438" t="s">
        <v>355</v>
      </c>
      <c r="B5" s="430"/>
      <c r="C5" s="430"/>
      <c r="D5" s="430"/>
      <c r="E5" s="430"/>
      <c r="F5" s="430"/>
      <c r="G5" s="430"/>
      <c r="H5" s="430"/>
      <c r="I5" s="430"/>
      <c r="J5" s="371"/>
      <c r="K5" s="328"/>
      <c r="L5" s="328"/>
      <c r="M5" s="328"/>
      <c r="N5" s="328"/>
      <c r="O5" s="328"/>
      <c r="P5" s="328"/>
      <c r="Q5" s="329"/>
      <c r="R5" s="329"/>
      <c r="S5" s="329"/>
      <c r="T5" s="329"/>
    </row>
    <row r="6" spans="1:29" ht="15.75" customHeight="1">
      <c r="A6" s="332"/>
      <c r="B6" s="332"/>
      <c r="C6" s="332"/>
      <c r="D6" s="332"/>
      <c r="E6" s="332"/>
      <c r="F6" s="332"/>
      <c r="G6" s="332"/>
      <c r="H6" s="332"/>
      <c r="I6" s="332"/>
      <c r="J6" s="332"/>
    </row>
    <row r="7" spans="1:29" ht="15.75" customHeight="1">
      <c r="A7" s="332"/>
      <c r="B7" s="332"/>
      <c r="C7" s="332"/>
      <c r="D7" s="332"/>
      <c r="E7" s="332"/>
      <c r="F7" s="332"/>
      <c r="G7" s="332"/>
      <c r="H7" s="332"/>
      <c r="I7" s="332"/>
      <c r="J7" s="332"/>
    </row>
    <row r="8" spans="1:29" ht="15.75" customHeight="1">
      <c r="A8" s="332"/>
      <c r="B8" s="332"/>
      <c r="C8" s="332"/>
      <c r="D8" s="332"/>
      <c r="E8" s="332"/>
      <c r="F8" s="333"/>
      <c r="G8" s="333"/>
      <c r="H8" s="333"/>
      <c r="I8" s="333" t="s">
        <v>35</v>
      </c>
      <c r="J8" s="332"/>
    </row>
    <row r="9" spans="1:29" ht="15.75" customHeight="1">
      <c r="A9" s="332"/>
      <c r="B9" s="334" t="s">
        <v>1</v>
      </c>
      <c r="C9" s="332"/>
      <c r="D9" s="332"/>
      <c r="E9" s="332"/>
      <c r="F9" s="335" t="s">
        <v>2</v>
      </c>
      <c r="G9" s="335" t="s">
        <v>88</v>
      </c>
      <c r="H9" s="336"/>
      <c r="I9" s="335" t="s">
        <v>54</v>
      </c>
      <c r="J9" s="332"/>
    </row>
    <row r="10" spans="1:29" ht="15.75" customHeight="1">
      <c r="A10" s="332"/>
      <c r="B10" s="332"/>
      <c r="C10" s="332"/>
      <c r="D10" s="332"/>
      <c r="E10" s="332"/>
      <c r="F10" s="332"/>
      <c r="G10" s="332"/>
      <c r="H10" s="332"/>
      <c r="I10" s="332"/>
      <c r="J10" s="332"/>
    </row>
    <row r="11" spans="1:29" s="288" customFormat="1" ht="15.75" customHeight="1">
      <c r="A11" s="342"/>
      <c r="B11" s="337" t="s">
        <v>196</v>
      </c>
      <c r="C11" s="337" t="s">
        <v>199</v>
      </c>
      <c r="D11" s="337" t="s">
        <v>47</v>
      </c>
      <c r="E11" s="337" t="s">
        <v>209</v>
      </c>
      <c r="F11" s="338">
        <v>0</v>
      </c>
      <c r="G11" s="338"/>
      <c r="H11" s="338"/>
      <c r="I11" s="338">
        <v>0</v>
      </c>
      <c r="J11" s="338"/>
      <c r="K11" s="343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3"/>
      <c r="AA11" s="344"/>
      <c r="AB11" s="344"/>
      <c r="AC11" s="344"/>
    </row>
    <row r="12" spans="1:29" s="288" customFormat="1" ht="15.75" customHeight="1">
      <c r="A12" s="342"/>
      <c r="B12" s="337" t="s">
        <v>196</v>
      </c>
      <c r="C12" s="337" t="s">
        <v>199</v>
      </c>
      <c r="D12" s="337" t="s">
        <v>47</v>
      </c>
      <c r="E12" s="337" t="s">
        <v>206</v>
      </c>
      <c r="F12" s="338">
        <v>0</v>
      </c>
      <c r="G12" s="338"/>
      <c r="H12" s="338"/>
      <c r="I12" s="338">
        <v>0</v>
      </c>
      <c r="J12" s="338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AA12" s="344"/>
      <c r="AB12" s="344"/>
      <c r="AC12" s="344"/>
    </row>
    <row r="13" spans="1:29" s="288" customFormat="1" ht="15.75" customHeight="1">
      <c r="A13" s="342"/>
      <c r="B13" s="337" t="s">
        <v>196</v>
      </c>
      <c r="C13" s="337" t="s">
        <v>199</v>
      </c>
      <c r="D13" s="337" t="s">
        <v>48</v>
      </c>
      <c r="E13" s="337" t="s">
        <v>209</v>
      </c>
      <c r="F13" s="338">
        <v>0</v>
      </c>
      <c r="G13" s="338"/>
      <c r="H13" s="338"/>
      <c r="I13" s="338">
        <v>0</v>
      </c>
      <c r="J13" s="338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AA13" s="344"/>
      <c r="AB13" s="344"/>
      <c r="AC13" s="344"/>
    </row>
    <row r="14" spans="1:29" s="288" customFormat="1" ht="15.75" customHeight="1">
      <c r="A14" s="342"/>
      <c r="B14" s="337" t="s">
        <v>196</v>
      </c>
      <c r="C14" s="337" t="s">
        <v>199</v>
      </c>
      <c r="D14" s="337" t="s">
        <v>48</v>
      </c>
      <c r="E14" s="337" t="s">
        <v>206</v>
      </c>
      <c r="F14" s="338">
        <v>0</v>
      </c>
      <c r="G14" s="338"/>
      <c r="H14" s="338"/>
      <c r="I14" s="338">
        <v>0</v>
      </c>
      <c r="J14" s="338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AA14" s="344"/>
      <c r="AB14" s="344"/>
      <c r="AC14" s="344"/>
    </row>
    <row r="15" spans="1:29" s="288" customFormat="1" ht="15.75" customHeight="1">
      <c r="A15" s="342"/>
      <c r="B15" s="337" t="s">
        <v>196</v>
      </c>
      <c r="C15" s="337" t="s">
        <v>200</v>
      </c>
      <c r="D15" s="337" t="s">
        <v>47</v>
      </c>
      <c r="E15" s="337" t="s">
        <v>682</v>
      </c>
      <c r="F15" s="338">
        <v>0</v>
      </c>
      <c r="G15" s="338"/>
      <c r="H15" s="338"/>
      <c r="I15" s="338">
        <v>0</v>
      </c>
      <c r="J15" s="338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AA15" s="344"/>
      <c r="AB15" s="344"/>
      <c r="AC15" s="344"/>
    </row>
    <row r="16" spans="1:29" s="288" customFormat="1" ht="15.75" customHeight="1">
      <c r="A16" s="342"/>
      <c r="B16" s="337" t="s">
        <v>196</v>
      </c>
      <c r="C16" s="337" t="s">
        <v>200</v>
      </c>
      <c r="D16" s="337" t="s">
        <v>48</v>
      </c>
      <c r="E16" s="337" t="s">
        <v>682</v>
      </c>
      <c r="F16" s="338">
        <v>0</v>
      </c>
      <c r="G16" s="338"/>
      <c r="H16" s="338"/>
      <c r="I16" s="338">
        <v>0</v>
      </c>
      <c r="J16" s="338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AA16" s="344"/>
      <c r="AB16" s="344"/>
      <c r="AC16" s="344"/>
    </row>
    <row r="17" spans="1:29" s="288" customFormat="1" ht="15.75" customHeight="1">
      <c r="A17" s="342"/>
      <c r="B17" s="337" t="s">
        <v>196</v>
      </c>
      <c r="C17" s="337" t="s">
        <v>200</v>
      </c>
      <c r="D17" s="337" t="s">
        <v>47</v>
      </c>
      <c r="E17" s="337" t="s">
        <v>683</v>
      </c>
      <c r="F17" s="338">
        <v>0</v>
      </c>
      <c r="G17" s="338"/>
      <c r="H17" s="338"/>
      <c r="I17" s="338">
        <v>0</v>
      </c>
      <c r="J17" s="338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AA17" s="344"/>
      <c r="AB17" s="344"/>
      <c r="AC17" s="344"/>
    </row>
    <row r="18" spans="1:29" s="288" customFormat="1" ht="15.75" customHeight="1">
      <c r="A18" s="342"/>
      <c r="B18" s="337" t="s">
        <v>196</v>
      </c>
      <c r="C18" s="337" t="s">
        <v>200</v>
      </c>
      <c r="D18" s="337" t="s">
        <v>48</v>
      </c>
      <c r="E18" s="337" t="s">
        <v>683</v>
      </c>
      <c r="F18" s="338">
        <v>0</v>
      </c>
      <c r="G18" s="338"/>
      <c r="H18" s="338"/>
      <c r="I18" s="338">
        <v>0</v>
      </c>
      <c r="J18" s="338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AA18" s="344"/>
      <c r="AB18" s="344"/>
      <c r="AC18" s="344"/>
    </row>
    <row r="19" spans="1:29" s="288" customFormat="1" ht="15.75" customHeight="1">
      <c r="A19" s="342"/>
      <c r="B19" s="337" t="s">
        <v>196</v>
      </c>
      <c r="C19" s="337" t="s">
        <v>200</v>
      </c>
      <c r="D19" s="337" t="s">
        <v>47</v>
      </c>
      <c r="E19" s="337" t="s">
        <v>684</v>
      </c>
      <c r="F19" s="338">
        <v>0</v>
      </c>
      <c r="G19" s="338"/>
      <c r="H19" s="338"/>
      <c r="I19" s="338">
        <v>0</v>
      </c>
      <c r="J19" s="338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AA19" s="344"/>
      <c r="AB19" s="345"/>
      <c r="AC19" s="345"/>
    </row>
    <row r="20" spans="1:29" s="288" customFormat="1" ht="15.75" customHeight="1">
      <c r="A20" s="342"/>
      <c r="B20" s="337" t="s">
        <v>196</v>
      </c>
      <c r="C20" s="337" t="s">
        <v>200</v>
      </c>
      <c r="D20" s="337" t="s">
        <v>48</v>
      </c>
      <c r="E20" s="337" t="s">
        <v>684</v>
      </c>
      <c r="F20" s="338">
        <v>0</v>
      </c>
      <c r="G20" s="338"/>
      <c r="H20" s="338"/>
      <c r="I20" s="338">
        <v>0</v>
      </c>
      <c r="J20" s="338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AA20" s="344"/>
      <c r="AB20" s="345"/>
      <c r="AC20" s="345"/>
    </row>
    <row r="21" spans="1:29" ht="15.75" customHeight="1">
      <c r="A21" s="332"/>
      <c r="B21" s="337" t="s">
        <v>196</v>
      </c>
      <c r="C21" s="337" t="s">
        <v>200</v>
      </c>
      <c r="D21" s="337" t="s">
        <v>47</v>
      </c>
      <c r="E21" s="337" t="s">
        <v>685</v>
      </c>
      <c r="F21" s="338">
        <v>0</v>
      </c>
      <c r="G21" s="338"/>
      <c r="H21" s="338"/>
      <c r="I21" s="338">
        <v>0</v>
      </c>
      <c r="J21" s="332"/>
      <c r="L21" s="340"/>
      <c r="M21" s="341"/>
      <c r="N21" s="340"/>
    </row>
    <row r="22" spans="1:29" ht="15.75" customHeight="1">
      <c r="A22" s="332"/>
      <c r="B22" s="337" t="s">
        <v>196</v>
      </c>
      <c r="C22" s="337" t="s">
        <v>200</v>
      </c>
      <c r="D22" s="337" t="s">
        <v>48</v>
      </c>
      <c r="E22" s="337" t="s">
        <v>685</v>
      </c>
      <c r="F22" s="338">
        <v>0</v>
      </c>
      <c r="G22" s="338"/>
      <c r="H22" s="338"/>
      <c r="I22" s="338">
        <v>0</v>
      </c>
      <c r="J22" s="332"/>
      <c r="L22" s="341"/>
      <c r="M22" s="341"/>
      <c r="N22" s="341"/>
      <c r="R22" s="346"/>
      <c r="S22" s="346"/>
      <c r="T22" s="346"/>
      <c r="U22" s="346"/>
      <c r="V22" s="347"/>
    </row>
    <row r="23" spans="1:29" ht="15.75" customHeight="1">
      <c r="A23" s="332"/>
      <c r="B23" s="337" t="s">
        <v>196</v>
      </c>
      <c r="C23" s="337" t="s">
        <v>200</v>
      </c>
      <c r="D23" s="337" t="s">
        <v>47</v>
      </c>
      <c r="E23" s="337" t="s">
        <v>686</v>
      </c>
      <c r="F23" s="338">
        <v>0</v>
      </c>
      <c r="G23" s="338"/>
      <c r="H23" s="338"/>
      <c r="I23" s="338">
        <v>0</v>
      </c>
      <c r="J23" s="332"/>
      <c r="L23" s="340"/>
      <c r="M23" s="341"/>
      <c r="N23" s="340"/>
      <c r="R23" s="348"/>
      <c r="S23" s="349"/>
      <c r="T23" s="349"/>
      <c r="U23" s="350"/>
      <c r="V23" s="351"/>
    </row>
    <row r="24" spans="1:29" ht="15.75" customHeight="1">
      <c r="A24" s="332"/>
      <c r="B24" s="337" t="s">
        <v>196</v>
      </c>
      <c r="C24" s="337" t="s">
        <v>200</v>
      </c>
      <c r="D24" s="337" t="s">
        <v>48</v>
      </c>
      <c r="E24" s="337" t="s">
        <v>686</v>
      </c>
      <c r="F24" s="338">
        <v>0</v>
      </c>
      <c r="G24" s="338"/>
      <c r="H24" s="338"/>
      <c r="I24" s="338">
        <v>0</v>
      </c>
      <c r="J24" s="332"/>
      <c r="L24" s="340"/>
      <c r="M24" s="341"/>
      <c r="N24" s="340"/>
      <c r="R24" s="348"/>
      <c r="S24" s="349"/>
      <c r="T24" s="349"/>
      <c r="U24" s="350"/>
      <c r="V24" s="351"/>
    </row>
    <row r="25" spans="1:29" ht="15.75" customHeight="1">
      <c r="A25" s="332"/>
      <c r="B25" s="337" t="s">
        <v>197</v>
      </c>
      <c r="C25" s="337" t="s">
        <v>199</v>
      </c>
      <c r="D25" s="337" t="s">
        <v>47</v>
      </c>
      <c r="E25" s="337" t="s">
        <v>209</v>
      </c>
      <c r="F25" s="338">
        <v>0</v>
      </c>
      <c r="G25" s="338"/>
      <c r="H25" s="338"/>
      <c r="I25" s="338">
        <v>0</v>
      </c>
      <c r="J25" s="332"/>
      <c r="L25" s="340"/>
      <c r="M25" s="340"/>
      <c r="N25" s="340"/>
      <c r="R25" s="348"/>
      <c r="S25" s="349"/>
      <c r="T25" s="349"/>
      <c r="U25" s="350"/>
      <c r="V25" s="351"/>
    </row>
    <row r="26" spans="1:29" ht="15.75" customHeight="1">
      <c r="A26" s="332"/>
      <c r="B26" s="337" t="s">
        <v>197</v>
      </c>
      <c r="C26" s="337" t="s">
        <v>199</v>
      </c>
      <c r="D26" s="337" t="s">
        <v>48</v>
      </c>
      <c r="E26" s="337" t="s">
        <v>209</v>
      </c>
      <c r="F26" s="338">
        <v>0</v>
      </c>
      <c r="G26" s="338"/>
      <c r="H26" s="338"/>
      <c r="I26" s="338">
        <v>0</v>
      </c>
      <c r="J26" s="332"/>
      <c r="L26" s="340"/>
      <c r="M26" s="340"/>
      <c r="N26" s="340"/>
      <c r="R26" s="348"/>
      <c r="S26" s="349"/>
      <c r="T26" s="349"/>
      <c r="U26" s="350"/>
      <c r="V26" s="351"/>
    </row>
    <row r="27" spans="1:29" ht="15.75" customHeight="1">
      <c r="A27" s="332"/>
      <c r="B27" s="337" t="s">
        <v>198</v>
      </c>
      <c r="C27" s="337" t="s">
        <v>199</v>
      </c>
      <c r="D27" s="337" t="s">
        <v>47</v>
      </c>
      <c r="E27" s="337" t="s">
        <v>209</v>
      </c>
      <c r="F27" s="338">
        <v>0</v>
      </c>
      <c r="G27" s="338"/>
      <c r="H27" s="338"/>
      <c r="I27" s="338">
        <v>0</v>
      </c>
      <c r="J27" s="332"/>
      <c r="L27" s="340"/>
      <c r="M27" s="340"/>
      <c r="N27" s="340"/>
      <c r="R27" s="348"/>
      <c r="S27" s="349"/>
      <c r="T27" s="349"/>
      <c r="U27" s="353"/>
      <c r="V27" s="351"/>
    </row>
    <row r="28" spans="1:29" ht="15.75" customHeight="1">
      <c r="A28" s="332"/>
      <c r="B28" s="337" t="s">
        <v>198</v>
      </c>
      <c r="C28" s="337" t="s">
        <v>199</v>
      </c>
      <c r="D28" s="337" t="s">
        <v>48</v>
      </c>
      <c r="E28" s="337" t="s">
        <v>209</v>
      </c>
      <c r="F28" s="338">
        <v>0</v>
      </c>
      <c r="G28" s="338"/>
      <c r="H28" s="338"/>
      <c r="I28" s="338">
        <v>0</v>
      </c>
      <c r="J28" s="332"/>
      <c r="L28" s="340"/>
      <c r="M28" s="340"/>
      <c r="N28" s="340"/>
      <c r="R28" s="348"/>
      <c r="S28" s="349"/>
      <c r="T28" s="349"/>
      <c r="U28" s="350"/>
      <c r="V28" s="351"/>
    </row>
    <row r="29" spans="1:29" ht="15.75" customHeight="1">
      <c r="A29" s="332"/>
      <c r="B29" s="337" t="s">
        <v>197</v>
      </c>
      <c r="C29" s="337" t="s">
        <v>200</v>
      </c>
      <c r="D29" s="337" t="s">
        <v>47</v>
      </c>
      <c r="E29" s="337" t="s">
        <v>685</v>
      </c>
      <c r="F29" s="338">
        <v>0</v>
      </c>
      <c r="G29" s="338"/>
      <c r="H29" s="338"/>
      <c r="I29" s="338">
        <v>0</v>
      </c>
      <c r="J29" s="332"/>
      <c r="L29" s="340"/>
      <c r="M29" s="340"/>
      <c r="N29" s="340"/>
      <c r="R29" s="348"/>
      <c r="S29" s="349"/>
      <c r="T29" s="349"/>
      <c r="U29" s="350"/>
      <c r="V29" s="351"/>
    </row>
    <row r="30" spans="1:29" ht="15.75" customHeight="1">
      <c r="A30" s="332"/>
      <c r="B30" s="337" t="s">
        <v>197</v>
      </c>
      <c r="C30" s="337" t="s">
        <v>200</v>
      </c>
      <c r="D30" s="337" t="s">
        <v>48</v>
      </c>
      <c r="E30" s="337" t="s">
        <v>685</v>
      </c>
      <c r="F30" s="338">
        <v>0</v>
      </c>
      <c r="G30" s="338"/>
      <c r="H30" s="338"/>
      <c r="I30" s="338">
        <v>0</v>
      </c>
      <c r="J30" s="332"/>
      <c r="L30" s="340"/>
      <c r="M30" s="340"/>
      <c r="N30" s="340"/>
      <c r="R30" s="348"/>
      <c r="S30" s="349"/>
      <c r="T30" s="349"/>
      <c r="U30" s="350"/>
      <c r="V30" s="351"/>
    </row>
    <row r="31" spans="1:29" ht="15.75" customHeight="1">
      <c r="A31" s="332"/>
      <c r="B31" s="337" t="s">
        <v>198</v>
      </c>
      <c r="C31" s="337" t="s">
        <v>200</v>
      </c>
      <c r="D31" s="337" t="s">
        <v>47</v>
      </c>
      <c r="E31" s="337" t="s">
        <v>687</v>
      </c>
      <c r="F31" s="338">
        <v>0</v>
      </c>
      <c r="G31" s="338"/>
      <c r="H31" s="338"/>
      <c r="I31" s="338">
        <v>0</v>
      </c>
      <c r="J31" s="332"/>
      <c r="K31" s="372"/>
      <c r="L31" s="340"/>
      <c r="M31" s="340"/>
      <c r="N31" s="340"/>
      <c r="R31" s="348"/>
      <c r="S31" s="349"/>
      <c r="T31" s="349"/>
      <c r="U31" s="350"/>
      <c r="V31" s="351"/>
    </row>
    <row r="32" spans="1:29" ht="15.75" customHeight="1">
      <c r="A32" s="332"/>
      <c r="B32" s="337" t="s">
        <v>198</v>
      </c>
      <c r="C32" s="337" t="s">
        <v>200</v>
      </c>
      <c r="D32" s="337" t="s">
        <v>48</v>
      </c>
      <c r="E32" s="337" t="s">
        <v>687</v>
      </c>
      <c r="F32" s="338">
        <v>0</v>
      </c>
      <c r="G32" s="338"/>
      <c r="H32" s="338"/>
      <c r="I32" s="338">
        <v>0</v>
      </c>
      <c r="J32" s="332"/>
      <c r="K32" s="372"/>
      <c r="L32" s="341"/>
      <c r="M32" s="341"/>
      <c r="N32" s="341"/>
      <c r="R32" s="348"/>
      <c r="S32" s="349"/>
      <c r="T32" s="349"/>
      <c r="U32" s="353"/>
      <c r="V32" s="351"/>
    </row>
    <row r="33" spans="1:29" ht="15.75" customHeight="1">
      <c r="A33" s="332"/>
      <c r="B33" s="352"/>
      <c r="C33" s="352"/>
      <c r="D33" s="352"/>
      <c r="E33" s="352"/>
      <c r="F33" s="338">
        <v>0</v>
      </c>
      <c r="G33" s="338"/>
      <c r="H33" s="338"/>
      <c r="I33" s="338">
        <v>0</v>
      </c>
      <c r="J33" s="332"/>
      <c r="L33" s="341"/>
      <c r="M33" s="341"/>
      <c r="N33" s="341"/>
      <c r="R33" s="348"/>
      <c r="S33" s="349"/>
      <c r="T33" s="349"/>
      <c r="U33" s="353"/>
      <c r="V33" s="351"/>
    </row>
    <row r="34" spans="1:29" ht="15.75" customHeight="1">
      <c r="A34" s="332"/>
      <c r="B34" s="337" t="s">
        <v>157</v>
      </c>
      <c r="C34" s="337" t="s">
        <v>149</v>
      </c>
      <c r="D34" s="352"/>
      <c r="E34" s="352"/>
      <c r="F34" s="338">
        <v>0</v>
      </c>
      <c r="G34" s="338"/>
      <c r="H34" s="338"/>
      <c r="I34" s="338">
        <v>0</v>
      </c>
      <c r="J34" s="332"/>
      <c r="L34" s="341"/>
      <c r="M34" s="341"/>
      <c r="N34" s="341"/>
      <c r="R34" s="348"/>
      <c r="S34" s="349"/>
      <c r="T34" s="349"/>
      <c r="U34" s="350"/>
      <c r="V34" s="351"/>
    </row>
    <row r="35" spans="1:29" s="330" customFormat="1" ht="15.75" customHeight="1">
      <c r="A35" s="332"/>
      <c r="B35" s="337" t="s">
        <v>157</v>
      </c>
      <c r="C35" s="337" t="s">
        <v>166</v>
      </c>
      <c r="D35" s="352"/>
      <c r="E35" s="352"/>
      <c r="F35" s="338">
        <v>0</v>
      </c>
      <c r="G35" s="338"/>
      <c r="H35" s="338"/>
      <c r="I35" s="338">
        <v>0</v>
      </c>
      <c r="J35" s="332"/>
      <c r="K35" s="331"/>
      <c r="L35" s="340"/>
      <c r="M35" s="340"/>
      <c r="N35" s="340"/>
      <c r="O35" s="331"/>
      <c r="P35" s="331"/>
      <c r="R35" s="348"/>
      <c r="S35" s="349"/>
      <c r="T35" s="349"/>
      <c r="U35" s="350"/>
      <c r="V35" s="351"/>
      <c r="Z35" s="331"/>
      <c r="AA35" s="331"/>
      <c r="AB35" s="331"/>
      <c r="AC35" s="331"/>
    </row>
    <row r="36" spans="1:29" s="330" customFormat="1" ht="15.75" customHeight="1">
      <c r="A36" s="332"/>
      <c r="B36" s="337" t="s">
        <v>158</v>
      </c>
      <c r="C36" s="373"/>
      <c r="D36" s="352"/>
      <c r="E36" s="352"/>
      <c r="F36" s="338">
        <v>0</v>
      </c>
      <c r="G36" s="338"/>
      <c r="H36" s="338"/>
      <c r="I36" s="338">
        <v>0</v>
      </c>
      <c r="J36" s="332"/>
      <c r="K36" s="331"/>
      <c r="L36" s="340"/>
      <c r="M36" s="340"/>
      <c r="N36" s="340"/>
      <c r="O36" s="331"/>
      <c r="P36" s="331"/>
      <c r="R36" s="348"/>
      <c r="S36" s="349"/>
      <c r="T36" s="349"/>
      <c r="U36" s="350"/>
      <c r="V36" s="351"/>
      <c r="Z36" s="331"/>
      <c r="AA36" s="331"/>
      <c r="AB36" s="331"/>
      <c r="AC36" s="331"/>
    </row>
    <row r="37" spans="1:29" s="330" customFormat="1" ht="15.75" customHeight="1">
      <c r="A37" s="332"/>
      <c r="B37" s="337" t="s">
        <v>159</v>
      </c>
      <c r="C37" s="373"/>
      <c r="D37" s="352"/>
      <c r="E37" s="352"/>
      <c r="F37" s="338">
        <v>0</v>
      </c>
      <c r="G37" s="338"/>
      <c r="H37" s="338"/>
      <c r="I37" s="338">
        <v>0</v>
      </c>
      <c r="J37" s="332"/>
      <c r="K37" s="331"/>
      <c r="L37" s="341"/>
      <c r="M37" s="341"/>
      <c r="N37" s="341"/>
      <c r="O37" s="331"/>
      <c r="P37" s="331"/>
      <c r="R37" s="348"/>
      <c r="S37" s="349"/>
      <c r="T37" s="349"/>
      <c r="U37" s="350"/>
      <c r="V37" s="351"/>
      <c r="Z37" s="331"/>
      <c r="AA37" s="331"/>
      <c r="AB37" s="331"/>
      <c r="AC37" s="331"/>
    </row>
    <row r="38" spans="1:29" s="330" customFormat="1" ht="15.75" customHeight="1">
      <c r="A38" s="332"/>
      <c r="B38" s="337" t="s">
        <v>299</v>
      </c>
      <c r="C38" s="643" t="s">
        <v>300</v>
      </c>
      <c r="D38" s="643"/>
      <c r="E38" s="643"/>
      <c r="F38" s="338">
        <v>0</v>
      </c>
      <c r="G38" s="338"/>
      <c r="H38" s="338"/>
      <c r="I38" s="338">
        <v>0</v>
      </c>
      <c r="J38" s="332"/>
      <c r="K38" s="331"/>
      <c r="L38" s="341"/>
      <c r="M38" s="341"/>
      <c r="N38" s="341"/>
      <c r="O38" s="331"/>
      <c r="P38" s="331"/>
      <c r="R38" s="348"/>
      <c r="S38" s="349"/>
      <c r="T38" s="349"/>
      <c r="U38" s="353"/>
      <c r="V38" s="351"/>
      <c r="Z38" s="331"/>
      <c r="AA38" s="331"/>
      <c r="AB38" s="331"/>
      <c r="AC38" s="331"/>
    </row>
    <row r="39" spans="1:29" s="330" customFormat="1" ht="15.75" customHeight="1">
      <c r="A39" s="332"/>
      <c r="B39" s="337" t="s">
        <v>163</v>
      </c>
      <c r="C39" s="352"/>
      <c r="D39" s="352"/>
      <c r="E39" s="352"/>
      <c r="F39" s="354"/>
      <c r="G39" s="354"/>
      <c r="H39" s="354"/>
      <c r="I39" s="354"/>
      <c r="J39" s="332"/>
      <c r="K39" s="331"/>
      <c r="L39" s="341"/>
      <c r="M39" s="341"/>
      <c r="N39" s="341"/>
      <c r="O39" s="331"/>
      <c r="P39" s="331"/>
      <c r="R39" s="348"/>
      <c r="S39" s="349"/>
      <c r="T39" s="349"/>
      <c r="U39" s="350"/>
      <c r="V39" s="350"/>
      <c r="Z39" s="331"/>
      <c r="AA39" s="331"/>
      <c r="AB39" s="331"/>
      <c r="AC39" s="331"/>
    </row>
    <row r="40" spans="1:29" s="330" customFormat="1" ht="15.75" customHeight="1">
      <c r="A40" s="332"/>
      <c r="B40" s="337" t="s">
        <v>164</v>
      </c>
      <c r="C40" s="352"/>
      <c r="D40" s="352"/>
      <c r="E40" s="352"/>
      <c r="F40" s="354">
        <v>0</v>
      </c>
      <c r="G40" s="354"/>
      <c r="H40" s="354"/>
      <c r="I40" s="354">
        <v>0</v>
      </c>
      <c r="J40" s="332"/>
      <c r="K40" s="331"/>
      <c r="L40" s="340"/>
      <c r="M40" s="341"/>
      <c r="N40" s="340"/>
      <c r="O40" s="331"/>
      <c r="P40" s="331"/>
      <c r="Z40" s="331"/>
      <c r="AA40" s="331"/>
      <c r="AB40" s="331"/>
      <c r="AC40" s="331"/>
    </row>
    <row r="41" spans="1:29" s="330" customFormat="1" ht="15.75" customHeight="1">
      <c r="A41" s="332"/>
      <c r="B41" s="337"/>
      <c r="C41" s="352"/>
      <c r="D41" s="352"/>
      <c r="E41" s="352"/>
      <c r="F41" s="354">
        <v>0</v>
      </c>
      <c r="G41" s="354"/>
      <c r="H41" s="354"/>
      <c r="I41" s="354">
        <v>0</v>
      </c>
      <c r="J41" s="332"/>
      <c r="K41" s="331"/>
      <c r="L41" s="340"/>
      <c r="M41" s="341"/>
      <c r="N41" s="340"/>
      <c r="O41" s="331"/>
      <c r="P41" s="331"/>
      <c r="Z41" s="331"/>
      <c r="AA41" s="331"/>
      <c r="AB41" s="331"/>
      <c r="AC41" s="331"/>
    </row>
    <row r="42" spans="1:29" s="330" customFormat="1" ht="15.75" customHeight="1">
      <c r="A42" s="332"/>
      <c r="B42" s="337" t="s">
        <v>172</v>
      </c>
      <c r="C42" s="352"/>
      <c r="D42" s="352"/>
      <c r="E42" s="352"/>
      <c r="F42" s="354"/>
      <c r="G42" s="354"/>
      <c r="H42" s="354"/>
      <c r="I42" s="354"/>
      <c r="J42" s="332"/>
      <c r="K42" s="331"/>
      <c r="L42" s="341"/>
      <c r="M42" s="341"/>
      <c r="N42" s="341"/>
      <c r="O42" s="331"/>
      <c r="P42" s="331"/>
      <c r="R42" s="355"/>
      <c r="S42" s="346"/>
      <c r="T42" s="355"/>
      <c r="U42" s="356"/>
      <c r="Z42" s="331"/>
      <c r="AA42" s="331"/>
      <c r="AB42" s="331"/>
      <c r="AC42" s="331"/>
    </row>
    <row r="43" spans="1:29" s="330" customFormat="1" ht="15.75" customHeight="1">
      <c r="A43" s="332"/>
      <c r="B43" s="337" t="s">
        <v>174</v>
      </c>
      <c r="C43" s="352"/>
      <c r="D43" s="352"/>
      <c r="E43" s="352"/>
      <c r="F43" s="354"/>
      <c r="G43" s="354"/>
      <c r="H43" s="354"/>
      <c r="I43" s="354"/>
      <c r="J43" s="332"/>
      <c r="K43" s="331"/>
      <c r="L43" s="341"/>
      <c r="M43" s="341"/>
      <c r="N43" s="340"/>
      <c r="O43" s="331"/>
      <c r="P43" s="331"/>
      <c r="R43" s="357"/>
      <c r="S43" s="357"/>
      <c r="T43" s="357"/>
      <c r="U43" s="358"/>
      <c r="Z43" s="331"/>
      <c r="AA43" s="331"/>
      <c r="AB43" s="331"/>
      <c r="AC43" s="331"/>
    </row>
    <row r="44" spans="1:29" s="330" customFormat="1" ht="15.75" customHeight="1">
      <c r="A44" s="332"/>
      <c r="B44" s="337" t="s">
        <v>175</v>
      </c>
      <c r="C44" s="352"/>
      <c r="D44" s="352"/>
      <c r="E44" s="352"/>
      <c r="F44" s="354">
        <v>0</v>
      </c>
      <c r="G44" s="354"/>
      <c r="H44" s="354"/>
      <c r="I44" s="354">
        <v>0</v>
      </c>
      <c r="J44" s="332"/>
      <c r="K44" s="374"/>
      <c r="L44" s="341"/>
      <c r="M44" s="341"/>
      <c r="N44" s="340"/>
      <c r="O44" s="331"/>
      <c r="P44" s="331"/>
      <c r="R44" s="359"/>
      <c r="S44" s="360"/>
      <c r="T44" s="361"/>
      <c r="U44" s="362"/>
      <c r="Z44" s="331"/>
      <c r="AA44" s="331"/>
      <c r="AB44" s="331"/>
      <c r="AC44" s="331"/>
    </row>
    <row r="45" spans="1:29" s="330" customFormat="1" ht="15.75" customHeight="1">
      <c r="A45" s="332"/>
      <c r="B45" s="337" t="s">
        <v>176</v>
      </c>
      <c r="C45" s="352"/>
      <c r="D45" s="352"/>
      <c r="E45" s="352"/>
      <c r="F45" s="354">
        <v>0</v>
      </c>
      <c r="G45" s="354"/>
      <c r="H45" s="354"/>
      <c r="I45" s="354">
        <v>0</v>
      </c>
      <c r="J45" s="332"/>
      <c r="K45" s="374"/>
      <c r="L45" s="341"/>
      <c r="M45" s="341"/>
      <c r="N45" s="340"/>
      <c r="O45" s="331"/>
      <c r="P45" s="331"/>
      <c r="R45" s="359"/>
      <c r="S45" s="360"/>
      <c r="T45" s="361"/>
      <c r="U45" s="362"/>
      <c r="Z45" s="331"/>
      <c r="AA45" s="331"/>
      <c r="AB45" s="331"/>
      <c r="AC45" s="331"/>
    </row>
    <row r="46" spans="1:29" s="330" customFormat="1" ht="15.75" customHeight="1">
      <c r="A46" s="332"/>
      <c r="B46" s="337" t="s">
        <v>178</v>
      </c>
      <c r="C46" s="352"/>
      <c r="D46" s="352"/>
      <c r="E46" s="352"/>
      <c r="F46" s="354">
        <v>0</v>
      </c>
      <c r="G46" s="354"/>
      <c r="H46" s="354"/>
      <c r="I46" s="354">
        <v>0</v>
      </c>
      <c r="J46" s="332"/>
      <c r="K46" s="331"/>
      <c r="L46" s="341"/>
      <c r="M46" s="341"/>
      <c r="N46" s="340"/>
      <c r="O46" s="331"/>
      <c r="P46" s="331"/>
      <c r="R46" s="359"/>
      <c r="S46" s="360"/>
      <c r="T46" s="361"/>
      <c r="U46" s="362"/>
      <c r="Z46" s="331"/>
      <c r="AA46" s="331"/>
      <c r="AB46" s="331"/>
      <c r="AC46" s="331"/>
    </row>
    <row r="47" spans="1:29" s="330" customFormat="1" ht="15.75" customHeight="1">
      <c r="A47" s="332"/>
      <c r="B47" s="337" t="s">
        <v>179</v>
      </c>
      <c r="C47" s="352"/>
      <c r="D47" s="352"/>
      <c r="E47" s="352"/>
      <c r="F47" s="354"/>
      <c r="G47" s="354"/>
      <c r="H47" s="354"/>
      <c r="I47" s="354"/>
      <c r="J47" s="332"/>
      <c r="K47" s="331"/>
      <c r="L47" s="341"/>
      <c r="M47" s="341"/>
      <c r="N47" s="340"/>
      <c r="O47" s="331"/>
      <c r="P47" s="331"/>
      <c r="R47" s="359"/>
      <c r="S47" s="360"/>
      <c r="T47" s="361"/>
      <c r="U47" s="362"/>
      <c r="Z47" s="331"/>
      <c r="AA47" s="331"/>
      <c r="AB47" s="331"/>
      <c r="AC47" s="331"/>
    </row>
    <row r="48" spans="1:29" s="330" customFormat="1" ht="15.75" customHeight="1">
      <c r="A48" s="332"/>
      <c r="B48" s="337" t="s">
        <v>180</v>
      </c>
      <c r="C48" s="352"/>
      <c r="D48" s="352"/>
      <c r="E48" s="352"/>
      <c r="F48" s="354">
        <v>0</v>
      </c>
      <c r="G48" s="354"/>
      <c r="H48" s="354"/>
      <c r="I48" s="354">
        <v>0</v>
      </c>
      <c r="J48" s="332"/>
      <c r="K48" s="331"/>
      <c r="L48" s="341"/>
      <c r="M48" s="341"/>
      <c r="N48" s="340"/>
      <c r="O48" s="331"/>
      <c r="P48" s="331"/>
      <c r="R48" s="359"/>
      <c r="S48" s="360"/>
      <c r="T48" s="361"/>
      <c r="U48" s="362"/>
      <c r="Z48" s="331"/>
      <c r="AA48" s="331"/>
      <c r="AB48" s="331"/>
      <c r="AC48" s="331"/>
    </row>
    <row r="49" spans="1:29" s="330" customFormat="1" ht="15.75" customHeight="1">
      <c r="A49" s="332"/>
      <c r="B49" s="337"/>
      <c r="C49" s="352"/>
      <c r="D49" s="352"/>
      <c r="E49" s="352"/>
      <c r="F49" s="354">
        <v>0</v>
      </c>
      <c r="G49" s="354"/>
      <c r="H49" s="354"/>
      <c r="I49" s="354">
        <v>0</v>
      </c>
      <c r="J49" s="332"/>
      <c r="K49" s="331"/>
      <c r="L49" s="341"/>
      <c r="M49" s="341"/>
      <c r="N49" s="340"/>
      <c r="O49" s="331"/>
      <c r="P49" s="331"/>
      <c r="R49" s="359"/>
      <c r="S49" s="360"/>
      <c r="T49" s="361"/>
      <c r="U49" s="362"/>
      <c r="Z49" s="331"/>
      <c r="AA49" s="331"/>
      <c r="AB49" s="331"/>
      <c r="AC49" s="331"/>
    </row>
    <row r="50" spans="1:29" s="330" customFormat="1" ht="15.75" customHeight="1">
      <c r="A50" s="332"/>
      <c r="B50" s="337" t="s">
        <v>181</v>
      </c>
      <c r="C50" s="332"/>
      <c r="D50" s="332"/>
      <c r="E50" s="332"/>
      <c r="F50" s="354">
        <v>0</v>
      </c>
      <c r="G50" s="354"/>
      <c r="H50" s="354"/>
      <c r="I50" s="354">
        <v>0</v>
      </c>
      <c r="J50" s="332"/>
      <c r="K50" s="331"/>
      <c r="L50" s="331"/>
      <c r="M50" s="331"/>
      <c r="N50" s="331"/>
      <c r="O50" s="331"/>
      <c r="P50" s="331"/>
      <c r="R50" s="359"/>
      <c r="S50" s="360"/>
      <c r="T50" s="361"/>
      <c r="U50" s="362"/>
      <c r="Z50" s="331"/>
      <c r="AA50" s="331"/>
      <c r="AB50" s="331"/>
      <c r="AC50" s="331"/>
    </row>
    <row r="51" spans="1:29" s="330" customFormat="1" ht="15.75" customHeight="1">
      <c r="A51" s="332"/>
      <c r="B51" s="337" t="s">
        <v>174</v>
      </c>
      <c r="C51" s="332"/>
      <c r="D51" s="332"/>
      <c r="E51" s="332"/>
      <c r="F51" s="354">
        <v>0</v>
      </c>
      <c r="G51" s="354"/>
      <c r="H51" s="354"/>
      <c r="I51" s="354">
        <v>0</v>
      </c>
      <c r="J51" s="332"/>
      <c r="K51" s="331"/>
      <c r="L51" s="331"/>
      <c r="M51" s="331"/>
      <c r="N51" s="331"/>
      <c r="O51" s="331"/>
      <c r="P51" s="331"/>
      <c r="R51" s="359"/>
      <c r="S51" s="360"/>
      <c r="T51" s="361"/>
      <c r="U51" s="362"/>
      <c r="Z51" s="331"/>
      <c r="AA51" s="331"/>
      <c r="AB51" s="331"/>
      <c r="AC51" s="331"/>
    </row>
    <row r="52" spans="1:29" s="330" customFormat="1" ht="15.75" customHeight="1">
      <c r="A52" s="332"/>
      <c r="B52" s="337" t="s">
        <v>175</v>
      </c>
      <c r="C52" s="332"/>
      <c r="D52" s="332"/>
      <c r="E52" s="332"/>
      <c r="F52" s="354">
        <v>0</v>
      </c>
      <c r="G52" s="354"/>
      <c r="H52" s="354"/>
      <c r="I52" s="354">
        <v>0</v>
      </c>
      <c r="J52" s="332"/>
      <c r="K52" s="331"/>
      <c r="L52" s="331"/>
      <c r="M52" s="331"/>
      <c r="N52" s="331"/>
      <c r="O52" s="331"/>
      <c r="P52" s="331"/>
      <c r="R52" s="359"/>
      <c r="S52" s="360"/>
      <c r="T52" s="361"/>
      <c r="U52" s="362"/>
      <c r="Z52" s="331"/>
      <c r="AA52" s="331"/>
      <c r="AB52" s="331"/>
      <c r="AC52" s="331"/>
    </row>
    <row r="53" spans="1:29" s="330" customFormat="1" ht="15.75" customHeight="1">
      <c r="A53" s="332"/>
      <c r="B53" s="337" t="s">
        <v>176</v>
      </c>
      <c r="C53" s="332"/>
      <c r="D53" s="332"/>
      <c r="E53" s="332"/>
      <c r="F53" s="354">
        <v>0</v>
      </c>
      <c r="G53" s="354"/>
      <c r="H53" s="354"/>
      <c r="I53" s="354">
        <v>0</v>
      </c>
      <c r="J53" s="332"/>
      <c r="K53" s="331"/>
      <c r="L53" s="331"/>
      <c r="M53" s="331"/>
      <c r="N53" s="331"/>
      <c r="O53" s="331"/>
      <c r="P53" s="331"/>
      <c r="R53" s="359"/>
      <c r="S53" s="360"/>
      <c r="T53" s="361"/>
      <c r="U53" s="362"/>
      <c r="Z53" s="331"/>
      <c r="AA53" s="331"/>
      <c r="AB53" s="331"/>
      <c r="AC53" s="331"/>
    </row>
    <row r="54" spans="1:29" ht="15.75" customHeight="1">
      <c r="A54" s="332"/>
      <c r="B54" s="337" t="s">
        <v>178</v>
      </c>
      <c r="C54" s="332"/>
      <c r="D54" s="332"/>
      <c r="E54" s="332"/>
      <c r="F54" s="354">
        <v>0</v>
      </c>
      <c r="G54" s="354"/>
      <c r="H54" s="354"/>
      <c r="I54" s="354">
        <v>0</v>
      </c>
      <c r="J54" s="332"/>
    </row>
    <row r="55" spans="1:29" ht="15.75" customHeight="1">
      <c r="A55" s="332"/>
      <c r="B55" s="337" t="s">
        <v>179</v>
      </c>
      <c r="C55" s="332"/>
      <c r="D55" s="332"/>
      <c r="E55" s="332"/>
      <c r="F55" s="354">
        <v>0</v>
      </c>
      <c r="G55" s="354"/>
      <c r="H55" s="354"/>
      <c r="I55" s="354">
        <v>0</v>
      </c>
      <c r="J55" s="332"/>
    </row>
    <row r="56" spans="1:29" ht="15.75" customHeight="1">
      <c r="A56" s="332"/>
      <c r="B56" s="337" t="s">
        <v>180</v>
      </c>
      <c r="C56" s="332"/>
      <c r="D56" s="332"/>
      <c r="E56" s="332"/>
      <c r="F56" s="354">
        <v>0</v>
      </c>
      <c r="G56" s="354"/>
      <c r="H56" s="354"/>
      <c r="I56" s="354">
        <v>0</v>
      </c>
      <c r="J56" s="332"/>
    </row>
    <row r="57" spans="1:29" ht="15.75" customHeight="1">
      <c r="A57" s="332"/>
      <c r="B57" s="337"/>
      <c r="C57" s="332"/>
      <c r="D57" s="332"/>
      <c r="E57" s="332"/>
      <c r="F57" s="354">
        <v>0</v>
      </c>
      <c r="G57" s="354"/>
      <c r="H57" s="354"/>
      <c r="I57" s="354">
        <v>0</v>
      </c>
      <c r="J57" s="332"/>
    </row>
    <row r="58" spans="1:29" ht="15.75" customHeight="1">
      <c r="A58" s="332"/>
      <c r="B58" s="337" t="s">
        <v>184</v>
      </c>
      <c r="C58" s="332"/>
      <c r="D58" s="332"/>
      <c r="E58" s="332"/>
      <c r="F58" s="354">
        <v>0</v>
      </c>
      <c r="G58" s="354"/>
      <c r="H58" s="354"/>
      <c r="I58" s="354">
        <v>0</v>
      </c>
      <c r="J58" s="332"/>
    </row>
    <row r="59" spans="1:29" ht="15.75" customHeight="1">
      <c r="A59" s="332"/>
      <c r="B59" s="337" t="s">
        <v>185</v>
      </c>
      <c r="C59" s="332"/>
      <c r="D59" s="332"/>
      <c r="E59" s="332"/>
      <c r="F59" s="354">
        <v>0</v>
      </c>
      <c r="G59" s="354"/>
      <c r="H59" s="354"/>
      <c r="I59" s="354">
        <v>0</v>
      </c>
      <c r="J59" s="332"/>
    </row>
    <row r="60" spans="1:29" ht="15.75" customHeight="1">
      <c r="A60" s="332"/>
      <c r="B60" s="337" t="s">
        <v>186</v>
      </c>
      <c r="C60" s="332"/>
      <c r="D60" s="332"/>
      <c r="E60" s="332"/>
      <c r="F60" s="354">
        <v>0</v>
      </c>
      <c r="G60" s="354"/>
      <c r="H60" s="354"/>
      <c r="I60" s="354">
        <v>0</v>
      </c>
      <c r="J60" s="332"/>
    </row>
    <row r="61" spans="1:29" ht="15.75" customHeight="1">
      <c r="A61" s="332"/>
      <c r="B61" s="337"/>
      <c r="C61" s="332"/>
      <c r="D61" s="332"/>
      <c r="E61" s="332"/>
      <c r="F61" s="354">
        <v>0</v>
      </c>
      <c r="G61" s="354"/>
      <c r="H61" s="354"/>
      <c r="I61" s="354">
        <v>0</v>
      </c>
      <c r="J61" s="332"/>
    </row>
    <row r="62" spans="1:29" ht="15.75" customHeight="1">
      <c r="A62" s="332"/>
      <c r="B62" s="337" t="s">
        <v>188</v>
      </c>
      <c r="C62" s="332"/>
      <c r="D62" s="332"/>
      <c r="E62" s="332"/>
      <c r="F62" s="354">
        <v>0</v>
      </c>
      <c r="G62" s="354"/>
      <c r="H62" s="354"/>
      <c r="I62" s="354">
        <v>0</v>
      </c>
      <c r="J62" s="332"/>
    </row>
    <row r="63" spans="1:29" ht="15.75" customHeight="1">
      <c r="A63" s="332"/>
      <c r="B63" s="337" t="s">
        <v>189</v>
      </c>
      <c r="C63" s="332"/>
      <c r="D63" s="332"/>
      <c r="E63" s="332"/>
      <c r="F63" s="354">
        <v>0</v>
      </c>
      <c r="G63" s="354"/>
      <c r="H63" s="354"/>
      <c r="I63" s="354">
        <v>0</v>
      </c>
      <c r="J63" s="332"/>
    </row>
    <row r="64" spans="1:29" ht="15.75" customHeight="1">
      <c r="A64" s="332"/>
      <c r="B64" s="337" t="s">
        <v>190</v>
      </c>
      <c r="C64" s="332"/>
      <c r="D64" s="332"/>
      <c r="E64" s="332"/>
      <c r="F64" s="354">
        <v>0</v>
      </c>
      <c r="G64" s="354"/>
      <c r="H64" s="354"/>
      <c r="I64" s="354">
        <v>0</v>
      </c>
      <c r="J64" s="332"/>
    </row>
    <row r="65" spans="1:10" ht="15.75" customHeight="1">
      <c r="A65" s="332"/>
      <c r="B65" s="337"/>
      <c r="C65" s="332"/>
      <c r="D65" s="332"/>
      <c r="E65" s="332"/>
      <c r="F65" s="354">
        <v>0</v>
      </c>
      <c r="G65" s="354"/>
      <c r="H65" s="354"/>
      <c r="I65" s="354">
        <v>0</v>
      </c>
      <c r="J65" s="332"/>
    </row>
    <row r="66" spans="1:10" ht="15.75" customHeight="1">
      <c r="A66" s="332"/>
      <c r="B66" s="337" t="s">
        <v>193</v>
      </c>
      <c r="C66" s="332"/>
      <c r="D66" s="332"/>
      <c r="E66" s="332"/>
      <c r="F66" s="354">
        <v>0</v>
      </c>
      <c r="G66" s="354"/>
      <c r="H66" s="354"/>
      <c r="I66" s="354">
        <v>0</v>
      </c>
      <c r="J66" s="332"/>
    </row>
    <row r="67" spans="1:10" ht="15.75" customHeight="1">
      <c r="A67" s="332"/>
      <c r="B67" s="364"/>
      <c r="C67" s="332"/>
      <c r="D67" s="332"/>
      <c r="E67" s="332"/>
      <c r="F67" s="332"/>
      <c r="G67" s="332"/>
      <c r="H67" s="332"/>
      <c r="I67" s="332"/>
      <c r="J67" s="332"/>
    </row>
    <row r="68" spans="1:10" ht="15.75" customHeight="1" thickBot="1">
      <c r="A68" s="332"/>
      <c r="B68" s="642" t="s">
        <v>194</v>
      </c>
      <c r="C68" s="642"/>
      <c r="D68" s="332"/>
      <c r="E68" s="332"/>
      <c r="F68" s="332"/>
      <c r="G68" s="332"/>
      <c r="H68" s="332"/>
      <c r="I68" s="365">
        <f>SUM(I21:I49)</f>
        <v>0</v>
      </c>
      <c r="J68" s="332"/>
    </row>
    <row r="69" spans="1:10" ht="15.75" customHeight="1" thickTop="1">
      <c r="A69" s="332"/>
      <c r="B69" s="366" t="s">
        <v>3</v>
      </c>
      <c r="C69" s="332"/>
      <c r="D69" s="332"/>
      <c r="E69" s="332"/>
      <c r="F69" s="332"/>
      <c r="G69" s="332"/>
      <c r="H69" s="332"/>
      <c r="I69" s="332"/>
      <c r="J69" s="332"/>
    </row>
    <row r="70" spans="1:10" ht="51.75" customHeight="1">
      <c r="A70" s="332"/>
      <c r="B70" s="332" t="s">
        <v>4</v>
      </c>
      <c r="C70" s="332"/>
      <c r="D70" s="332"/>
      <c r="E70" s="332"/>
      <c r="F70" s="332"/>
      <c r="G70" s="332"/>
      <c r="H70" s="332"/>
      <c r="I70" s="332"/>
      <c r="J70" s="332"/>
    </row>
    <row r="71" spans="1:10" ht="15.75" customHeight="1">
      <c r="A71" s="332"/>
      <c r="B71" s="332" t="s">
        <v>293</v>
      </c>
      <c r="C71" s="332"/>
      <c r="D71" s="332"/>
      <c r="E71" s="332"/>
      <c r="F71" s="332"/>
      <c r="G71" s="332"/>
      <c r="H71" s="332"/>
      <c r="I71" s="332"/>
      <c r="J71" s="332"/>
    </row>
    <row r="72" spans="1:10" ht="15.75" customHeight="1">
      <c r="A72" s="332"/>
      <c r="B72" s="332" t="s">
        <v>294</v>
      </c>
      <c r="C72" s="332"/>
      <c r="D72" s="332"/>
      <c r="E72" s="332"/>
      <c r="F72" s="332"/>
      <c r="G72" s="332"/>
      <c r="H72" s="332"/>
      <c r="I72" s="332"/>
      <c r="J72" s="332"/>
    </row>
    <row r="73" spans="1:10" ht="15.75" customHeight="1">
      <c r="A73" s="332"/>
      <c r="B73" s="332" t="s">
        <v>295</v>
      </c>
      <c r="C73" s="332"/>
      <c r="D73" s="332"/>
      <c r="E73" s="332"/>
      <c r="F73" s="332"/>
      <c r="G73" s="332"/>
      <c r="H73" s="332"/>
      <c r="I73" s="332"/>
      <c r="J73" s="332"/>
    </row>
    <row r="74" spans="1:10" ht="15.75" customHeight="1">
      <c r="A74" s="332"/>
      <c r="B74" s="332" t="s">
        <v>296</v>
      </c>
      <c r="C74" s="332"/>
      <c r="D74" s="332"/>
      <c r="E74" s="332"/>
      <c r="F74" s="332"/>
      <c r="G74" s="332"/>
      <c r="H74" s="332"/>
      <c r="I74" s="332"/>
      <c r="J74" s="332"/>
    </row>
    <row r="75" spans="1:10" ht="15.75" customHeight="1">
      <c r="A75" s="332"/>
      <c r="B75" s="332"/>
      <c r="C75" s="332"/>
      <c r="D75" s="332"/>
      <c r="E75" s="332"/>
      <c r="F75" s="332"/>
      <c r="G75" s="332"/>
      <c r="H75" s="332"/>
      <c r="I75" s="332"/>
      <c r="J75" s="332"/>
    </row>
    <row r="76" spans="1:10" ht="15.75" customHeight="1">
      <c r="A76" s="332"/>
      <c r="B76" s="332"/>
      <c r="C76" s="332"/>
      <c r="D76" s="332"/>
      <c r="E76" s="332"/>
      <c r="F76" s="332"/>
      <c r="G76" s="332"/>
      <c r="H76" s="332"/>
      <c r="I76" s="332"/>
      <c r="J76" s="332"/>
    </row>
    <row r="77" spans="1:10" ht="15.75" customHeight="1">
      <c r="A77" s="332"/>
      <c r="B77" s="366" t="s">
        <v>7</v>
      </c>
      <c r="C77" s="332"/>
      <c r="D77" s="332"/>
      <c r="E77" s="332"/>
      <c r="F77" s="332"/>
      <c r="G77" s="332"/>
      <c r="H77" s="332"/>
      <c r="I77" s="332"/>
      <c r="J77" s="332"/>
    </row>
    <row r="78" spans="1:10" ht="15.75" customHeight="1">
      <c r="A78" s="332"/>
      <c r="B78" s="332" t="s">
        <v>8</v>
      </c>
      <c r="C78" s="332"/>
      <c r="D78" s="332"/>
      <c r="E78" s="332"/>
      <c r="F78" s="332"/>
      <c r="G78" s="332"/>
      <c r="H78" s="332"/>
      <c r="I78" s="332"/>
      <c r="J78" s="332"/>
    </row>
  </sheetData>
  <mergeCells count="2">
    <mergeCell ref="C38:E38"/>
    <mergeCell ref="B68:C68"/>
  </mergeCells>
  <printOptions horizontalCentered="1"/>
  <pageMargins left="0.74803149606299213" right="0.74803149606299213" top="0.82677165354330717" bottom="0.98425196850393704" header="1.0236220472440944" footer="0.51181102362204722"/>
  <pageSetup paperSize="9" scale="47" orientation="portrait" horizontalDpi="300" verticalDpi="300" r:id="rId1"/>
  <headerFooter alignWithMargins="0">
    <oddHeader>&amp;C- 24 -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C77"/>
  <sheetViews>
    <sheetView showZeros="0" showWhiteSpace="0" view="pageBreakPreview" zoomScale="60" zoomScaleNormal="80" zoomScalePageLayoutView="60" workbookViewId="0">
      <selection sqref="A1:I77"/>
    </sheetView>
  </sheetViews>
  <sheetFormatPr baseColWidth="10" defaultColWidth="9.1796875" defaultRowHeight="15.75" customHeight="1"/>
  <cols>
    <col min="1" max="1" width="6.26953125" style="331" customWidth="1"/>
    <col min="2" max="2" width="51.81640625" style="331" customWidth="1"/>
    <col min="3" max="3" width="38.26953125" style="331" bestFit="1" customWidth="1"/>
    <col min="4" max="4" width="19" style="331" bestFit="1" customWidth="1"/>
    <col min="5" max="5" width="18.1796875" style="331" bestFit="1" customWidth="1"/>
    <col min="6" max="6" width="11.81640625" style="331" customWidth="1"/>
    <col min="7" max="7" width="14.81640625" style="331" customWidth="1"/>
    <col min="8" max="8" width="3.26953125" style="331" customWidth="1"/>
    <col min="9" max="9" width="18.7265625" style="331" customWidth="1"/>
    <col min="10" max="10" width="0.26953125" style="331" customWidth="1"/>
    <col min="11" max="11" width="12.453125" style="331" bestFit="1" customWidth="1"/>
    <col min="12" max="12" width="14" style="331" bestFit="1" customWidth="1"/>
    <col min="13" max="14" width="12.81640625" style="331" bestFit="1" customWidth="1"/>
    <col min="15" max="15" width="11.54296875" style="331" bestFit="1" customWidth="1"/>
    <col min="16" max="16" width="9.1796875" style="331"/>
    <col min="17" max="17" width="9.1796875" style="330"/>
    <col min="18" max="18" width="44.7265625" style="330" bestFit="1" customWidth="1"/>
    <col min="19" max="19" width="14.81640625" style="330" bestFit="1" customWidth="1"/>
    <col min="20" max="21" width="9.1796875" style="330" customWidth="1"/>
    <col min="22" max="25" width="9.1796875" style="330"/>
    <col min="26" max="16384" width="9.1796875" style="331"/>
  </cols>
  <sheetData>
    <row r="1" spans="1:29" ht="15.75" customHeight="1">
      <c r="A1" s="332"/>
      <c r="B1" s="332"/>
      <c r="C1" s="332"/>
      <c r="D1" s="332"/>
      <c r="E1" s="332"/>
      <c r="F1" s="332"/>
      <c r="G1" s="332"/>
      <c r="H1" s="332"/>
      <c r="I1" s="332"/>
      <c r="J1" s="332"/>
    </row>
    <row r="2" spans="1:29" s="381" customFormat="1" ht="20">
      <c r="A2" s="376" t="s">
        <v>89</v>
      </c>
      <c r="B2" s="376"/>
      <c r="C2" s="376"/>
      <c r="D2" s="376"/>
      <c r="E2" s="376"/>
      <c r="F2" s="376"/>
      <c r="G2" s="376"/>
      <c r="H2" s="376"/>
      <c r="I2" s="376"/>
      <c r="J2" s="377"/>
      <c r="K2" s="378"/>
      <c r="L2" s="378"/>
      <c r="M2" s="378"/>
      <c r="N2" s="378"/>
      <c r="O2" s="378"/>
      <c r="P2" s="378"/>
      <c r="Q2" s="379"/>
      <c r="R2" s="379"/>
      <c r="S2" s="379"/>
      <c r="T2" s="379"/>
      <c r="U2" s="380"/>
      <c r="V2" s="380"/>
      <c r="W2" s="380"/>
      <c r="X2" s="380"/>
      <c r="Y2" s="380"/>
    </row>
    <row r="3" spans="1:29" s="381" customFormat="1" ht="20">
      <c r="A3" s="376" t="s">
        <v>720</v>
      </c>
      <c r="B3" s="376"/>
      <c r="C3" s="376"/>
      <c r="D3" s="376"/>
      <c r="E3" s="376"/>
      <c r="F3" s="376"/>
      <c r="G3" s="376"/>
      <c r="H3" s="376"/>
      <c r="I3" s="376"/>
      <c r="J3" s="377"/>
      <c r="K3" s="378"/>
      <c r="L3" s="378"/>
      <c r="M3" s="378"/>
      <c r="N3" s="378"/>
      <c r="O3" s="378"/>
      <c r="P3" s="378"/>
      <c r="Q3" s="379"/>
      <c r="R3" s="379"/>
      <c r="S3" s="379"/>
      <c r="T3" s="379"/>
      <c r="U3" s="380"/>
      <c r="V3" s="380"/>
      <c r="W3" s="380"/>
      <c r="X3" s="380"/>
      <c r="Y3" s="380"/>
    </row>
    <row r="4" spans="1:29" s="381" customFormat="1" ht="20">
      <c r="A4" s="376"/>
      <c r="B4" s="376"/>
      <c r="C4" s="376"/>
      <c r="D4" s="376"/>
      <c r="E4" s="376"/>
      <c r="F4" s="376"/>
      <c r="G4" s="376"/>
      <c r="H4" s="376"/>
      <c r="I4" s="376"/>
      <c r="J4" s="377"/>
      <c r="K4" s="378"/>
      <c r="L4" s="378"/>
      <c r="M4" s="378"/>
      <c r="N4" s="378"/>
      <c r="O4" s="378"/>
      <c r="P4" s="378"/>
      <c r="Q4" s="379"/>
      <c r="R4" s="379"/>
      <c r="S4" s="379"/>
      <c r="T4" s="379"/>
      <c r="U4" s="380"/>
      <c r="V4" s="380"/>
      <c r="W4" s="380"/>
      <c r="X4" s="380"/>
      <c r="Y4" s="380"/>
    </row>
    <row r="5" spans="1:29" s="443" customFormat="1" ht="15.75" customHeight="1">
      <c r="A5" s="438" t="s">
        <v>356</v>
      </c>
      <c r="B5" s="430"/>
      <c r="C5" s="430"/>
      <c r="D5" s="430"/>
      <c r="E5" s="430"/>
      <c r="F5" s="430"/>
      <c r="G5" s="430"/>
      <c r="H5" s="430"/>
      <c r="I5" s="430"/>
      <c r="J5" s="439"/>
      <c r="K5" s="440"/>
      <c r="L5" s="440"/>
      <c r="M5" s="440"/>
      <c r="N5" s="440"/>
      <c r="O5" s="440"/>
      <c r="P5" s="440"/>
      <c r="Q5" s="441"/>
      <c r="R5" s="441"/>
      <c r="S5" s="441"/>
      <c r="T5" s="441"/>
      <c r="U5" s="442"/>
      <c r="V5" s="442"/>
      <c r="W5" s="442"/>
      <c r="X5" s="442"/>
      <c r="Y5" s="442"/>
    </row>
    <row r="6" spans="1:29" ht="15.75" customHeight="1">
      <c r="A6" s="332"/>
      <c r="B6" s="332"/>
      <c r="C6" s="332"/>
      <c r="D6" s="332"/>
      <c r="E6" s="332"/>
      <c r="F6" s="332"/>
      <c r="G6" s="332"/>
      <c r="H6" s="332"/>
      <c r="I6" s="332"/>
      <c r="J6" s="332"/>
    </row>
    <row r="7" spans="1:29" ht="15.75" customHeight="1">
      <c r="A7" s="332"/>
      <c r="B7" s="332"/>
      <c r="C7" s="332"/>
      <c r="D7" s="332"/>
      <c r="E7" s="332"/>
      <c r="F7" s="333"/>
      <c r="G7" s="333"/>
      <c r="H7" s="333"/>
      <c r="I7" s="333" t="s">
        <v>35</v>
      </c>
      <c r="J7" s="332"/>
    </row>
    <row r="8" spans="1:29" ht="15.75" customHeight="1">
      <c r="A8" s="332"/>
      <c r="B8" s="334" t="s">
        <v>1</v>
      </c>
      <c r="C8" s="332"/>
      <c r="D8" s="332"/>
      <c r="E8" s="332"/>
      <c r="F8" s="335" t="s">
        <v>2</v>
      </c>
      <c r="G8" s="335" t="s">
        <v>88</v>
      </c>
      <c r="H8" s="336"/>
      <c r="I8" s="335" t="s">
        <v>54</v>
      </c>
      <c r="J8" s="332"/>
    </row>
    <row r="9" spans="1:29" ht="15.75" customHeight="1">
      <c r="A9" s="332"/>
      <c r="B9" s="332"/>
      <c r="C9" s="332"/>
      <c r="D9" s="332"/>
      <c r="E9" s="332"/>
      <c r="F9" s="332"/>
      <c r="G9" s="332"/>
      <c r="H9" s="332"/>
      <c r="I9" s="332"/>
      <c r="J9" s="332"/>
    </row>
    <row r="10" spans="1:29" s="288" customFormat="1" ht="15.75" customHeight="1">
      <c r="A10" s="342"/>
      <c r="B10" s="337" t="s">
        <v>196</v>
      </c>
      <c r="C10" s="337" t="s">
        <v>199</v>
      </c>
      <c r="D10" s="337" t="s">
        <v>47</v>
      </c>
      <c r="E10" s="337" t="s">
        <v>209</v>
      </c>
      <c r="F10" s="338">
        <v>0</v>
      </c>
      <c r="G10" s="338"/>
      <c r="H10" s="338"/>
      <c r="I10" s="338">
        <v>0</v>
      </c>
      <c r="J10" s="338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AA10" s="344"/>
      <c r="AB10" s="344"/>
      <c r="AC10" s="344"/>
    </row>
    <row r="11" spans="1:29" s="288" customFormat="1" ht="15.75" customHeight="1">
      <c r="A11" s="342"/>
      <c r="B11" s="337" t="s">
        <v>196</v>
      </c>
      <c r="C11" s="337" t="s">
        <v>199</v>
      </c>
      <c r="D11" s="337" t="s">
        <v>47</v>
      </c>
      <c r="E11" s="337" t="s">
        <v>206</v>
      </c>
      <c r="F11" s="338">
        <v>0</v>
      </c>
      <c r="G11" s="338"/>
      <c r="H11" s="338"/>
      <c r="I11" s="338">
        <v>0</v>
      </c>
      <c r="J11" s="338"/>
      <c r="K11" s="343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3"/>
      <c r="AA11" s="344"/>
      <c r="AB11" s="344"/>
      <c r="AC11" s="344"/>
    </row>
    <row r="12" spans="1:29" s="288" customFormat="1" ht="15.75" customHeight="1">
      <c r="A12" s="342"/>
      <c r="B12" s="337" t="s">
        <v>196</v>
      </c>
      <c r="C12" s="337" t="s">
        <v>199</v>
      </c>
      <c r="D12" s="337" t="s">
        <v>48</v>
      </c>
      <c r="E12" s="337" t="s">
        <v>209</v>
      </c>
      <c r="F12" s="338">
        <v>0</v>
      </c>
      <c r="G12" s="338"/>
      <c r="H12" s="338"/>
      <c r="I12" s="338">
        <v>0</v>
      </c>
      <c r="J12" s="338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AA12" s="344"/>
      <c r="AB12" s="344"/>
      <c r="AC12" s="344"/>
    </row>
    <row r="13" spans="1:29" s="288" customFormat="1" ht="15.75" customHeight="1">
      <c r="A13" s="342"/>
      <c r="B13" s="337" t="s">
        <v>196</v>
      </c>
      <c r="C13" s="337" t="s">
        <v>199</v>
      </c>
      <c r="D13" s="337" t="s">
        <v>48</v>
      </c>
      <c r="E13" s="337" t="s">
        <v>206</v>
      </c>
      <c r="F13" s="338">
        <v>0</v>
      </c>
      <c r="G13" s="338"/>
      <c r="H13" s="338"/>
      <c r="I13" s="338">
        <v>0</v>
      </c>
      <c r="J13" s="338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AA13" s="344"/>
      <c r="AB13" s="344"/>
      <c r="AC13" s="344"/>
    </row>
    <row r="14" spans="1:29" s="288" customFormat="1" ht="15.75" customHeight="1">
      <c r="A14" s="342"/>
      <c r="B14" s="337" t="s">
        <v>196</v>
      </c>
      <c r="C14" s="337" t="s">
        <v>200</v>
      </c>
      <c r="D14" s="337" t="s">
        <v>47</v>
      </c>
      <c r="E14" s="337" t="s">
        <v>682</v>
      </c>
      <c r="F14" s="338">
        <v>0</v>
      </c>
      <c r="G14" s="338"/>
      <c r="H14" s="338"/>
      <c r="I14" s="338">
        <v>0</v>
      </c>
      <c r="J14" s="338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AA14" s="344"/>
      <c r="AB14" s="344"/>
      <c r="AC14" s="344"/>
    </row>
    <row r="15" spans="1:29" s="288" customFormat="1" ht="15.75" customHeight="1">
      <c r="A15" s="342"/>
      <c r="B15" s="337" t="s">
        <v>196</v>
      </c>
      <c r="C15" s="337" t="s">
        <v>200</v>
      </c>
      <c r="D15" s="337" t="s">
        <v>48</v>
      </c>
      <c r="E15" s="337" t="s">
        <v>682</v>
      </c>
      <c r="F15" s="338">
        <v>0</v>
      </c>
      <c r="G15" s="338"/>
      <c r="H15" s="338"/>
      <c r="I15" s="338">
        <v>0</v>
      </c>
      <c r="J15" s="338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AA15" s="344"/>
      <c r="AB15" s="344"/>
      <c r="AC15" s="344"/>
    </row>
    <row r="16" spans="1:29" s="288" customFormat="1" ht="15.75" customHeight="1">
      <c r="A16" s="342"/>
      <c r="B16" s="337" t="s">
        <v>196</v>
      </c>
      <c r="C16" s="337" t="s">
        <v>200</v>
      </c>
      <c r="D16" s="337" t="s">
        <v>47</v>
      </c>
      <c r="E16" s="337" t="s">
        <v>683</v>
      </c>
      <c r="F16" s="338">
        <v>0</v>
      </c>
      <c r="G16" s="338"/>
      <c r="H16" s="338"/>
      <c r="I16" s="338">
        <v>0</v>
      </c>
      <c r="J16" s="338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AA16" s="344"/>
      <c r="AB16" s="344"/>
      <c r="AC16" s="344"/>
    </row>
    <row r="17" spans="1:29" s="288" customFormat="1" ht="15.75" customHeight="1">
      <c r="A17" s="342"/>
      <c r="B17" s="337" t="s">
        <v>196</v>
      </c>
      <c r="C17" s="337" t="s">
        <v>200</v>
      </c>
      <c r="D17" s="337" t="s">
        <v>48</v>
      </c>
      <c r="E17" s="337" t="s">
        <v>683</v>
      </c>
      <c r="F17" s="338">
        <v>0</v>
      </c>
      <c r="G17" s="338"/>
      <c r="H17" s="338"/>
      <c r="I17" s="338">
        <v>0</v>
      </c>
      <c r="J17" s="338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AA17" s="344"/>
      <c r="AB17" s="344"/>
      <c r="AC17" s="344"/>
    </row>
    <row r="18" spans="1:29" s="288" customFormat="1" ht="15.75" customHeight="1">
      <c r="A18" s="342"/>
      <c r="B18" s="337" t="s">
        <v>196</v>
      </c>
      <c r="C18" s="337" t="s">
        <v>200</v>
      </c>
      <c r="D18" s="337" t="s">
        <v>47</v>
      </c>
      <c r="E18" s="337" t="s">
        <v>684</v>
      </c>
      <c r="F18" s="338">
        <v>0</v>
      </c>
      <c r="G18" s="338"/>
      <c r="H18" s="338"/>
      <c r="I18" s="338">
        <v>0</v>
      </c>
      <c r="J18" s="338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AA18" s="344"/>
      <c r="AB18" s="345"/>
      <c r="AC18" s="345"/>
    </row>
    <row r="19" spans="1:29" s="288" customFormat="1" ht="15.75" customHeight="1">
      <c r="A19" s="342"/>
      <c r="B19" s="337" t="s">
        <v>196</v>
      </c>
      <c r="C19" s="337" t="s">
        <v>200</v>
      </c>
      <c r="D19" s="337" t="s">
        <v>48</v>
      </c>
      <c r="E19" s="337" t="s">
        <v>684</v>
      </c>
      <c r="F19" s="338">
        <v>0</v>
      </c>
      <c r="G19" s="338"/>
      <c r="H19" s="338"/>
      <c r="I19" s="338">
        <v>0</v>
      </c>
      <c r="J19" s="338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AA19" s="344"/>
      <c r="AB19" s="345"/>
      <c r="AC19" s="345"/>
    </row>
    <row r="20" spans="1:29" ht="15.75" customHeight="1">
      <c r="A20" s="332"/>
      <c r="B20" s="337" t="s">
        <v>196</v>
      </c>
      <c r="C20" s="337" t="s">
        <v>200</v>
      </c>
      <c r="D20" s="337" t="s">
        <v>47</v>
      </c>
      <c r="E20" s="337" t="s">
        <v>685</v>
      </c>
      <c r="F20" s="338">
        <v>0</v>
      </c>
      <c r="G20" s="338"/>
      <c r="H20" s="338"/>
      <c r="I20" s="338">
        <v>0</v>
      </c>
      <c r="J20" s="332"/>
      <c r="L20" s="340"/>
      <c r="M20" s="341"/>
      <c r="N20" s="340"/>
    </row>
    <row r="21" spans="1:29" ht="15.75" customHeight="1">
      <c r="A21" s="332"/>
      <c r="B21" s="337" t="s">
        <v>196</v>
      </c>
      <c r="C21" s="337" t="s">
        <v>200</v>
      </c>
      <c r="D21" s="337" t="s">
        <v>48</v>
      </c>
      <c r="E21" s="337" t="s">
        <v>685</v>
      </c>
      <c r="F21" s="338">
        <v>0</v>
      </c>
      <c r="G21" s="338"/>
      <c r="H21" s="338"/>
      <c r="I21" s="338">
        <v>0</v>
      </c>
      <c r="J21" s="332"/>
      <c r="L21" s="341"/>
      <c r="M21" s="341"/>
      <c r="N21" s="341"/>
      <c r="R21" s="346"/>
      <c r="S21" s="346"/>
      <c r="T21" s="346"/>
      <c r="U21" s="346"/>
      <c r="V21" s="347"/>
    </row>
    <row r="22" spans="1:29" ht="15.75" customHeight="1">
      <c r="A22" s="332"/>
      <c r="B22" s="337" t="s">
        <v>196</v>
      </c>
      <c r="C22" s="337" t="s">
        <v>200</v>
      </c>
      <c r="D22" s="337" t="s">
        <v>47</v>
      </c>
      <c r="E22" s="337" t="s">
        <v>686</v>
      </c>
      <c r="F22" s="338">
        <v>0</v>
      </c>
      <c r="G22" s="338"/>
      <c r="H22" s="338"/>
      <c r="I22" s="338">
        <v>0</v>
      </c>
      <c r="J22" s="332"/>
      <c r="L22" s="340"/>
      <c r="M22" s="341"/>
      <c r="N22" s="340"/>
      <c r="R22" s="348"/>
      <c r="S22" s="349"/>
      <c r="T22" s="349"/>
      <c r="U22" s="350"/>
      <c r="V22" s="351"/>
    </row>
    <row r="23" spans="1:29" ht="15.75" customHeight="1">
      <c r="A23" s="332"/>
      <c r="B23" s="337" t="s">
        <v>196</v>
      </c>
      <c r="C23" s="337" t="s">
        <v>200</v>
      </c>
      <c r="D23" s="337" t="s">
        <v>48</v>
      </c>
      <c r="E23" s="337" t="s">
        <v>686</v>
      </c>
      <c r="F23" s="338">
        <v>0</v>
      </c>
      <c r="G23" s="338"/>
      <c r="H23" s="338"/>
      <c r="I23" s="338">
        <v>0</v>
      </c>
      <c r="J23" s="332"/>
      <c r="L23" s="340"/>
      <c r="M23" s="341"/>
      <c r="N23" s="340"/>
      <c r="R23" s="348"/>
      <c r="S23" s="349"/>
      <c r="T23" s="349"/>
      <c r="U23" s="350"/>
      <c r="V23" s="351"/>
    </row>
    <row r="24" spans="1:29" ht="15.75" customHeight="1">
      <c r="A24" s="332"/>
      <c r="B24" s="337" t="s">
        <v>197</v>
      </c>
      <c r="C24" s="337" t="s">
        <v>199</v>
      </c>
      <c r="D24" s="337" t="s">
        <v>47</v>
      </c>
      <c r="E24" s="337" t="s">
        <v>209</v>
      </c>
      <c r="F24" s="338">
        <v>0</v>
      </c>
      <c r="G24" s="338"/>
      <c r="H24" s="338"/>
      <c r="I24" s="338">
        <v>0</v>
      </c>
      <c r="J24" s="332"/>
      <c r="L24" s="340"/>
      <c r="M24" s="340"/>
      <c r="N24" s="340"/>
      <c r="R24" s="348"/>
      <c r="S24" s="349"/>
      <c r="T24" s="349"/>
      <c r="U24" s="350"/>
      <c r="V24" s="351"/>
    </row>
    <row r="25" spans="1:29" ht="15.75" customHeight="1">
      <c r="A25" s="332"/>
      <c r="B25" s="337" t="s">
        <v>197</v>
      </c>
      <c r="C25" s="337" t="s">
        <v>199</v>
      </c>
      <c r="D25" s="337" t="s">
        <v>48</v>
      </c>
      <c r="E25" s="337" t="s">
        <v>209</v>
      </c>
      <c r="F25" s="338">
        <v>0</v>
      </c>
      <c r="G25" s="338"/>
      <c r="H25" s="338"/>
      <c r="I25" s="338">
        <v>0</v>
      </c>
      <c r="J25" s="332"/>
      <c r="L25" s="340"/>
      <c r="M25" s="340"/>
      <c r="N25" s="340"/>
      <c r="R25" s="348"/>
      <c r="S25" s="349"/>
      <c r="T25" s="349"/>
      <c r="U25" s="350"/>
      <c r="V25" s="351"/>
    </row>
    <row r="26" spans="1:29" ht="15.75" customHeight="1">
      <c r="A26" s="332"/>
      <c r="B26" s="337" t="s">
        <v>198</v>
      </c>
      <c r="C26" s="337" t="s">
        <v>199</v>
      </c>
      <c r="D26" s="337" t="s">
        <v>47</v>
      </c>
      <c r="E26" s="337" t="s">
        <v>209</v>
      </c>
      <c r="F26" s="338">
        <v>0</v>
      </c>
      <c r="G26" s="338"/>
      <c r="H26" s="338"/>
      <c r="I26" s="338">
        <v>0</v>
      </c>
      <c r="J26" s="332"/>
      <c r="L26" s="340"/>
      <c r="M26" s="340"/>
      <c r="N26" s="340"/>
      <c r="R26" s="348"/>
      <c r="S26" s="349"/>
      <c r="T26" s="349"/>
      <c r="U26" s="353"/>
      <c r="V26" s="351"/>
    </row>
    <row r="27" spans="1:29" ht="15.75" customHeight="1">
      <c r="A27" s="332"/>
      <c r="B27" s="337" t="s">
        <v>198</v>
      </c>
      <c r="C27" s="337" t="s">
        <v>199</v>
      </c>
      <c r="D27" s="337" t="s">
        <v>48</v>
      </c>
      <c r="E27" s="337" t="s">
        <v>209</v>
      </c>
      <c r="F27" s="338">
        <v>0</v>
      </c>
      <c r="G27" s="338"/>
      <c r="H27" s="338"/>
      <c r="I27" s="338">
        <v>0</v>
      </c>
      <c r="J27" s="332"/>
      <c r="L27" s="340"/>
      <c r="M27" s="340"/>
      <c r="N27" s="340"/>
      <c r="R27" s="348"/>
      <c r="S27" s="349"/>
      <c r="T27" s="349"/>
      <c r="U27" s="350"/>
      <c r="V27" s="351"/>
    </row>
    <row r="28" spans="1:29" ht="15.75" customHeight="1">
      <c r="A28" s="332"/>
      <c r="B28" s="337" t="s">
        <v>197</v>
      </c>
      <c r="C28" s="337" t="s">
        <v>200</v>
      </c>
      <c r="D28" s="337" t="s">
        <v>47</v>
      </c>
      <c r="E28" s="337" t="s">
        <v>685</v>
      </c>
      <c r="F28" s="338">
        <v>0</v>
      </c>
      <c r="G28" s="338"/>
      <c r="H28" s="338"/>
      <c r="I28" s="338">
        <v>0</v>
      </c>
      <c r="J28" s="332"/>
      <c r="L28" s="340"/>
      <c r="M28" s="340"/>
      <c r="N28" s="340"/>
      <c r="R28" s="348"/>
      <c r="S28" s="349"/>
      <c r="T28" s="349"/>
      <c r="U28" s="350"/>
      <c r="V28" s="351"/>
    </row>
    <row r="29" spans="1:29" ht="15.75" customHeight="1">
      <c r="A29" s="332"/>
      <c r="B29" s="337" t="s">
        <v>197</v>
      </c>
      <c r="C29" s="337" t="s">
        <v>200</v>
      </c>
      <c r="D29" s="337" t="s">
        <v>48</v>
      </c>
      <c r="E29" s="337" t="s">
        <v>685</v>
      </c>
      <c r="F29" s="338">
        <v>0</v>
      </c>
      <c r="G29" s="338"/>
      <c r="H29" s="338"/>
      <c r="I29" s="338">
        <v>0</v>
      </c>
      <c r="J29" s="332"/>
      <c r="L29" s="340"/>
      <c r="M29" s="340"/>
      <c r="N29" s="340"/>
      <c r="R29" s="348"/>
      <c r="S29" s="349"/>
      <c r="T29" s="349"/>
      <c r="U29" s="350"/>
      <c r="V29" s="351"/>
    </row>
    <row r="30" spans="1:29" ht="15.75" customHeight="1">
      <c r="A30" s="332"/>
      <c r="B30" s="337" t="s">
        <v>198</v>
      </c>
      <c r="C30" s="337" t="s">
        <v>200</v>
      </c>
      <c r="D30" s="337" t="s">
        <v>47</v>
      </c>
      <c r="E30" s="337" t="s">
        <v>687</v>
      </c>
      <c r="F30" s="338">
        <v>0</v>
      </c>
      <c r="G30" s="338"/>
      <c r="H30" s="338"/>
      <c r="I30" s="338">
        <v>0</v>
      </c>
      <c r="J30" s="332"/>
      <c r="K30" s="372"/>
      <c r="L30" s="340"/>
      <c r="M30" s="340"/>
      <c r="N30" s="340"/>
      <c r="R30" s="348"/>
      <c r="S30" s="349"/>
      <c r="T30" s="349"/>
      <c r="U30" s="350"/>
      <c r="V30" s="351"/>
    </row>
    <row r="31" spans="1:29" ht="15.75" customHeight="1">
      <c r="A31" s="332"/>
      <c r="B31" s="337" t="s">
        <v>198</v>
      </c>
      <c r="C31" s="337" t="s">
        <v>200</v>
      </c>
      <c r="D31" s="337" t="s">
        <v>48</v>
      </c>
      <c r="E31" s="337" t="s">
        <v>687</v>
      </c>
      <c r="F31" s="338">
        <v>0</v>
      </c>
      <c r="G31" s="338"/>
      <c r="H31" s="338"/>
      <c r="I31" s="338">
        <v>0</v>
      </c>
      <c r="J31" s="332"/>
      <c r="K31" s="372"/>
      <c r="L31" s="341"/>
      <c r="M31" s="341"/>
      <c r="N31" s="341"/>
      <c r="R31" s="348"/>
      <c r="S31" s="349"/>
      <c r="T31" s="349"/>
      <c r="U31" s="353"/>
      <c r="V31" s="351"/>
    </row>
    <row r="32" spans="1:29" ht="15.75" customHeight="1">
      <c r="A32" s="332"/>
      <c r="B32" s="352"/>
      <c r="C32" s="352"/>
      <c r="D32" s="352"/>
      <c r="E32" s="352"/>
      <c r="F32" s="338">
        <v>0</v>
      </c>
      <c r="G32" s="338"/>
      <c r="H32" s="338"/>
      <c r="I32" s="338">
        <v>0</v>
      </c>
      <c r="J32" s="332"/>
      <c r="L32" s="341"/>
      <c r="M32" s="341"/>
      <c r="N32" s="341"/>
      <c r="R32" s="348"/>
      <c r="S32" s="349"/>
      <c r="T32" s="349"/>
      <c r="U32" s="353"/>
      <c r="V32" s="351"/>
    </row>
    <row r="33" spans="1:29" ht="15.75" customHeight="1">
      <c r="A33" s="332"/>
      <c r="B33" s="337" t="s">
        <v>157</v>
      </c>
      <c r="C33" s="337" t="s">
        <v>149</v>
      </c>
      <c r="D33" s="352"/>
      <c r="E33" s="352"/>
      <c r="F33" s="338">
        <v>0</v>
      </c>
      <c r="G33" s="338"/>
      <c r="H33" s="338"/>
      <c r="I33" s="338">
        <v>0</v>
      </c>
      <c r="J33" s="332"/>
      <c r="L33" s="341"/>
      <c r="M33" s="341"/>
      <c r="N33" s="341"/>
      <c r="R33" s="348"/>
      <c r="S33" s="349"/>
      <c r="T33" s="349"/>
      <c r="U33" s="350"/>
      <c r="V33" s="351"/>
    </row>
    <row r="34" spans="1:29" s="330" customFormat="1" ht="15.75" customHeight="1">
      <c r="A34" s="332"/>
      <c r="B34" s="337" t="s">
        <v>157</v>
      </c>
      <c r="C34" s="337" t="s">
        <v>166</v>
      </c>
      <c r="D34" s="352"/>
      <c r="E34" s="352"/>
      <c r="F34" s="338">
        <v>0</v>
      </c>
      <c r="G34" s="338"/>
      <c r="H34" s="338"/>
      <c r="I34" s="338">
        <v>0</v>
      </c>
      <c r="J34" s="332"/>
      <c r="K34" s="331"/>
      <c r="L34" s="340"/>
      <c r="M34" s="340"/>
      <c r="N34" s="340"/>
      <c r="O34" s="331"/>
      <c r="P34" s="331"/>
      <c r="R34" s="348"/>
      <c r="S34" s="349"/>
      <c r="T34" s="349"/>
      <c r="U34" s="350"/>
      <c r="V34" s="351"/>
      <c r="Z34" s="331"/>
      <c r="AA34" s="331"/>
      <c r="AB34" s="331"/>
      <c r="AC34" s="331"/>
    </row>
    <row r="35" spans="1:29" s="330" customFormat="1" ht="15.75" customHeight="1">
      <c r="A35" s="332"/>
      <c r="B35" s="337" t="s">
        <v>158</v>
      </c>
      <c r="C35" s="373"/>
      <c r="D35" s="352"/>
      <c r="E35" s="352"/>
      <c r="F35" s="338">
        <v>0</v>
      </c>
      <c r="G35" s="338"/>
      <c r="H35" s="338"/>
      <c r="I35" s="338">
        <v>0</v>
      </c>
      <c r="J35" s="332"/>
      <c r="K35" s="331"/>
      <c r="L35" s="340"/>
      <c r="M35" s="340"/>
      <c r="N35" s="340"/>
      <c r="O35" s="331"/>
      <c r="P35" s="331"/>
      <c r="R35" s="348"/>
      <c r="S35" s="349"/>
      <c r="T35" s="349"/>
      <c r="U35" s="350"/>
      <c r="V35" s="351"/>
      <c r="Z35" s="331"/>
      <c r="AA35" s="331"/>
      <c r="AB35" s="331"/>
      <c r="AC35" s="331"/>
    </row>
    <row r="36" spans="1:29" s="330" customFormat="1" ht="15.75" customHeight="1">
      <c r="A36" s="332"/>
      <c r="B36" s="337" t="s">
        <v>159</v>
      </c>
      <c r="C36" s="373"/>
      <c r="D36" s="352"/>
      <c r="E36" s="352"/>
      <c r="F36" s="338">
        <v>0</v>
      </c>
      <c r="G36" s="338"/>
      <c r="H36" s="338"/>
      <c r="I36" s="338">
        <v>0</v>
      </c>
      <c r="J36" s="332"/>
      <c r="K36" s="331"/>
      <c r="L36" s="341"/>
      <c r="M36" s="341"/>
      <c r="N36" s="341"/>
      <c r="O36" s="331"/>
      <c r="P36" s="331"/>
      <c r="R36" s="348"/>
      <c r="S36" s="349"/>
      <c r="T36" s="349"/>
      <c r="U36" s="350"/>
      <c r="V36" s="351"/>
      <c r="Z36" s="331"/>
      <c r="AA36" s="331"/>
      <c r="AB36" s="331"/>
      <c r="AC36" s="331"/>
    </row>
    <row r="37" spans="1:29" s="330" customFormat="1" ht="15.75" customHeight="1">
      <c r="A37" s="332"/>
      <c r="B37" s="337" t="s">
        <v>299</v>
      </c>
      <c r="C37" s="643" t="s">
        <v>300</v>
      </c>
      <c r="D37" s="643"/>
      <c r="E37" s="643"/>
      <c r="F37" s="338">
        <v>0</v>
      </c>
      <c r="G37" s="338"/>
      <c r="H37" s="338"/>
      <c r="I37" s="338">
        <v>0</v>
      </c>
      <c r="J37" s="332"/>
      <c r="K37" s="331"/>
      <c r="L37" s="341"/>
      <c r="M37" s="341"/>
      <c r="N37" s="341"/>
      <c r="O37" s="331"/>
      <c r="P37" s="331"/>
      <c r="R37" s="348"/>
      <c r="S37" s="349"/>
      <c r="T37" s="349"/>
      <c r="U37" s="353"/>
      <c r="V37" s="351"/>
      <c r="Z37" s="331"/>
      <c r="AA37" s="331"/>
      <c r="AB37" s="331"/>
      <c r="AC37" s="331"/>
    </row>
    <row r="38" spans="1:29" s="330" customFormat="1" ht="15.75" customHeight="1">
      <c r="A38" s="332"/>
      <c r="B38" s="337" t="s">
        <v>163</v>
      </c>
      <c r="C38" s="352"/>
      <c r="D38" s="352"/>
      <c r="E38" s="352"/>
      <c r="F38" s="354"/>
      <c r="G38" s="354"/>
      <c r="H38" s="354"/>
      <c r="I38" s="354"/>
      <c r="J38" s="332"/>
      <c r="K38" s="331"/>
      <c r="L38" s="341"/>
      <c r="M38" s="341"/>
      <c r="N38" s="341"/>
      <c r="O38" s="331"/>
      <c r="P38" s="331"/>
      <c r="R38" s="348"/>
      <c r="S38" s="349"/>
      <c r="T38" s="349"/>
      <c r="U38" s="350"/>
      <c r="V38" s="350"/>
      <c r="Z38" s="331"/>
      <c r="AA38" s="331"/>
      <c r="AB38" s="331"/>
      <c r="AC38" s="331"/>
    </row>
    <row r="39" spans="1:29" s="330" customFormat="1" ht="15.75" customHeight="1">
      <c r="A39" s="332"/>
      <c r="B39" s="337" t="s">
        <v>164</v>
      </c>
      <c r="C39" s="352"/>
      <c r="D39" s="352"/>
      <c r="E39" s="352"/>
      <c r="F39" s="354">
        <v>0</v>
      </c>
      <c r="G39" s="354"/>
      <c r="H39" s="354"/>
      <c r="I39" s="354">
        <v>0</v>
      </c>
      <c r="J39" s="332"/>
      <c r="K39" s="331"/>
      <c r="L39" s="340"/>
      <c r="M39" s="341"/>
      <c r="N39" s="340"/>
      <c r="O39" s="331"/>
      <c r="P39" s="331"/>
      <c r="Z39" s="331"/>
      <c r="AA39" s="331"/>
      <c r="AB39" s="331"/>
      <c r="AC39" s="331"/>
    </row>
    <row r="40" spans="1:29" s="330" customFormat="1" ht="15.75" customHeight="1">
      <c r="A40" s="332"/>
      <c r="B40" s="337"/>
      <c r="C40" s="352"/>
      <c r="D40" s="352"/>
      <c r="E40" s="352"/>
      <c r="F40" s="354">
        <v>0</v>
      </c>
      <c r="G40" s="354"/>
      <c r="H40" s="354"/>
      <c r="I40" s="354">
        <v>0</v>
      </c>
      <c r="J40" s="332"/>
      <c r="K40" s="331"/>
      <c r="L40" s="340"/>
      <c r="M40" s="341"/>
      <c r="N40" s="340"/>
      <c r="O40" s="331"/>
      <c r="P40" s="331"/>
      <c r="Z40" s="331"/>
      <c r="AA40" s="331"/>
      <c r="AB40" s="331"/>
      <c r="AC40" s="331"/>
    </row>
    <row r="41" spans="1:29" s="330" customFormat="1" ht="15.75" customHeight="1">
      <c r="A41" s="332"/>
      <c r="B41" s="337" t="s">
        <v>172</v>
      </c>
      <c r="C41" s="352"/>
      <c r="D41" s="352"/>
      <c r="E41" s="352"/>
      <c r="F41" s="354"/>
      <c r="G41" s="354"/>
      <c r="H41" s="354"/>
      <c r="I41" s="354"/>
      <c r="J41" s="332"/>
      <c r="K41" s="331"/>
      <c r="L41" s="341"/>
      <c r="M41" s="341"/>
      <c r="N41" s="341"/>
      <c r="O41" s="331"/>
      <c r="P41" s="331"/>
      <c r="R41" s="355"/>
      <c r="S41" s="346"/>
      <c r="T41" s="355"/>
      <c r="U41" s="356"/>
      <c r="Z41" s="331"/>
      <c r="AA41" s="331"/>
      <c r="AB41" s="331"/>
      <c r="AC41" s="331"/>
    </row>
    <row r="42" spans="1:29" s="330" customFormat="1" ht="15.75" customHeight="1">
      <c r="A42" s="332"/>
      <c r="B42" s="337" t="s">
        <v>174</v>
      </c>
      <c r="C42" s="352"/>
      <c r="D42" s="352"/>
      <c r="E42" s="352"/>
      <c r="F42" s="354"/>
      <c r="G42" s="354"/>
      <c r="H42" s="354"/>
      <c r="I42" s="354"/>
      <c r="J42" s="332"/>
      <c r="K42" s="331"/>
      <c r="L42" s="341"/>
      <c r="M42" s="341"/>
      <c r="N42" s="340"/>
      <c r="O42" s="331"/>
      <c r="P42" s="331"/>
      <c r="R42" s="357"/>
      <c r="S42" s="357"/>
      <c r="T42" s="357"/>
      <c r="U42" s="358"/>
      <c r="Z42" s="331"/>
      <c r="AA42" s="331"/>
      <c r="AB42" s="331"/>
      <c r="AC42" s="331"/>
    </row>
    <row r="43" spans="1:29" s="330" customFormat="1" ht="15.75" customHeight="1">
      <c r="A43" s="332"/>
      <c r="B43" s="337" t="s">
        <v>175</v>
      </c>
      <c r="C43" s="352"/>
      <c r="D43" s="352"/>
      <c r="E43" s="352"/>
      <c r="F43" s="354">
        <v>0</v>
      </c>
      <c r="G43" s="354"/>
      <c r="H43" s="354"/>
      <c r="I43" s="354">
        <v>0</v>
      </c>
      <c r="J43" s="332"/>
      <c r="K43" s="374"/>
      <c r="L43" s="341"/>
      <c r="M43" s="341"/>
      <c r="N43" s="340"/>
      <c r="O43" s="331"/>
      <c r="P43" s="331"/>
      <c r="R43" s="359"/>
      <c r="S43" s="360"/>
      <c r="T43" s="361"/>
      <c r="U43" s="362"/>
      <c r="Z43" s="331"/>
      <c r="AA43" s="331"/>
      <c r="AB43" s="331"/>
      <c r="AC43" s="331"/>
    </row>
    <row r="44" spans="1:29" s="330" customFormat="1" ht="15.75" customHeight="1">
      <c r="A44" s="332"/>
      <c r="B44" s="337" t="s">
        <v>176</v>
      </c>
      <c r="C44" s="352"/>
      <c r="D44" s="352"/>
      <c r="E44" s="352"/>
      <c r="F44" s="354">
        <v>0</v>
      </c>
      <c r="G44" s="354"/>
      <c r="H44" s="354"/>
      <c r="I44" s="354">
        <v>0</v>
      </c>
      <c r="J44" s="332"/>
      <c r="K44" s="374"/>
      <c r="L44" s="341"/>
      <c r="M44" s="341"/>
      <c r="N44" s="340"/>
      <c r="O44" s="331"/>
      <c r="P44" s="331"/>
      <c r="R44" s="359"/>
      <c r="S44" s="360"/>
      <c r="T44" s="361"/>
      <c r="U44" s="362"/>
      <c r="Z44" s="331"/>
      <c r="AA44" s="331"/>
      <c r="AB44" s="331"/>
      <c r="AC44" s="331"/>
    </row>
    <row r="45" spans="1:29" s="330" customFormat="1" ht="15.75" customHeight="1">
      <c r="A45" s="332"/>
      <c r="B45" s="337" t="s">
        <v>178</v>
      </c>
      <c r="C45" s="352"/>
      <c r="D45" s="352"/>
      <c r="E45" s="352"/>
      <c r="F45" s="354">
        <v>0</v>
      </c>
      <c r="G45" s="354"/>
      <c r="H45" s="354"/>
      <c r="I45" s="354">
        <v>0</v>
      </c>
      <c r="J45" s="332"/>
      <c r="K45" s="331"/>
      <c r="L45" s="341"/>
      <c r="M45" s="341"/>
      <c r="N45" s="340"/>
      <c r="O45" s="331"/>
      <c r="P45" s="331"/>
      <c r="R45" s="359"/>
      <c r="S45" s="360"/>
      <c r="T45" s="361"/>
      <c r="U45" s="362"/>
      <c r="Z45" s="331"/>
      <c r="AA45" s="331"/>
      <c r="AB45" s="331"/>
      <c r="AC45" s="331"/>
    </row>
    <row r="46" spans="1:29" s="330" customFormat="1" ht="15.75" customHeight="1">
      <c r="A46" s="332"/>
      <c r="B46" s="337" t="s">
        <v>179</v>
      </c>
      <c r="C46" s="352"/>
      <c r="D46" s="352"/>
      <c r="E46" s="352"/>
      <c r="F46" s="354"/>
      <c r="G46" s="354"/>
      <c r="H46" s="354"/>
      <c r="I46" s="354"/>
      <c r="J46" s="332"/>
      <c r="K46" s="331"/>
      <c r="L46" s="341"/>
      <c r="M46" s="341"/>
      <c r="N46" s="340"/>
      <c r="O46" s="331"/>
      <c r="P46" s="331"/>
      <c r="R46" s="359"/>
      <c r="S46" s="360"/>
      <c r="T46" s="361"/>
      <c r="U46" s="362"/>
      <c r="Z46" s="331"/>
      <c r="AA46" s="331"/>
      <c r="AB46" s="331"/>
      <c r="AC46" s="331"/>
    </row>
    <row r="47" spans="1:29" s="330" customFormat="1" ht="15.75" customHeight="1">
      <c r="A47" s="332"/>
      <c r="B47" s="337" t="s">
        <v>180</v>
      </c>
      <c r="C47" s="352"/>
      <c r="D47" s="352"/>
      <c r="E47" s="352"/>
      <c r="F47" s="354">
        <v>0</v>
      </c>
      <c r="G47" s="354"/>
      <c r="H47" s="354"/>
      <c r="I47" s="354">
        <v>0</v>
      </c>
      <c r="J47" s="332"/>
      <c r="K47" s="331"/>
      <c r="L47" s="341"/>
      <c r="M47" s="341"/>
      <c r="N47" s="340"/>
      <c r="O47" s="331"/>
      <c r="P47" s="331"/>
      <c r="R47" s="359"/>
      <c r="S47" s="360"/>
      <c r="T47" s="361"/>
      <c r="U47" s="362"/>
      <c r="Z47" s="331"/>
      <c r="AA47" s="331"/>
      <c r="AB47" s="331"/>
      <c r="AC47" s="331"/>
    </row>
    <row r="48" spans="1:29" s="330" customFormat="1" ht="15.75" customHeight="1">
      <c r="A48" s="332"/>
      <c r="B48" s="337"/>
      <c r="C48" s="352"/>
      <c r="D48" s="352"/>
      <c r="E48" s="352"/>
      <c r="F48" s="354">
        <v>0</v>
      </c>
      <c r="G48" s="354"/>
      <c r="H48" s="354"/>
      <c r="I48" s="354">
        <v>0</v>
      </c>
      <c r="J48" s="332"/>
      <c r="K48" s="331"/>
      <c r="L48" s="341"/>
      <c r="M48" s="341"/>
      <c r="N48" s="340"/>
      <c r="O48" s="331"/>
      <c r="P48" s="331"/>
      <c r="R48" s="359"/>
      <c r="S48" s="360"/>
      <c r="T48" s="361"/>
      <c r="U48" s="362"/>
      <c r="Z48" s="331"/>
      <c r="AA48" s="331"/>
      <c r="AB48" s="331"/>
      <c r="AC48" s="331"/>
    </row>
    <row r="49" spans="1:29" s="330" customFormat="1" ht="15.75" customHeight="1">
      <c r="A49" s="332"/>
      <c r="B49" s="337" t="s">
        <v>181</v>
      </c>
      <c r="C49" s="332"/>
      <c r="D49" s="332"/>
      <c r="E49" s="332"/>
      <c r="F49" s="354">
        <v>0</v>
      </c>
      <c r="G49" s="354"/>
      <c r="H49" s="354"/>
      <c r="I49" s="354">
        <v>0</v>
      </c>
      <c r="J49" s="332"/>
      <c r="K49" s="331"/>
      <c r="L49" s="331"/>
      <c r="M49" s="331"/>
      <c r="N49" s="331"/>
      <c r="O49" s="331"/>
      <c r="P49" s="331"/>
      <c r="R49" s="359"/>
      <c r="S49" s="360"/>
      <c r="T49" s="361"/>
      <c r="U49" s="362"/>
      <c r="Z49" s="331"/>
      <c r="AA49" s="331"/>
      <c r="AB49" s="331"/>
      <c r="AC49" s="331"/>
    </row>
    <row r="50" spans="1:29" s="330" customFormat="1" ht="15.75" customHeight="1">
      <c r="A50" s="332"/>
      <c r="B50" s="337" t="s">
        <v>174</v>
      </c>
      <c r="C50" s="332"/>
      <c r="D50" s="332"/>
      <c r="E50" s="332"/>
      <c r="F50" s="354">
        <v>0</v>
      </c>
      <c r="G50" s="354"/>
      <c r="H50" s="354"/>
      <c r="I50" s="354">
        <v>0</v>
      </c>
      <c r="J50" s="332"/>
      <c r="K50" s="331"/>
      <c r="L50" s="331"/>
      <c r="M50" s="331"/>
      <c r="N50" s="331"/>
      <c r="O50" s="331"/>
      <c r="P50" s="331"/>
      <c r="R50" s="359"/>
      <c r="S50" s="360"/>
      <c r="T50" s="361"/>
      <c r="U50" s="362"/>
      <c r="Z50" s="331"/>
      <c r="AA50" s="331"/>
      <c r="AB50" s="331"/>
      <c r="AC50" s="331"/>
    </row>
    <row r="51" spans="1:29" s="330" customFormat="1" ht="15.75" customHeight="1">
      <c r="A51" s="332"/>
      <c r="B51" s="337" t="s">
        <v>175</v>
      </c>
      <c r="C51" s="332"/>
      <c r="D51" s="332"/>
      <c r="E51" s="332"/>
      <c r="F51" s="354">
        <v>0</v>
      </c>
      <c r="G51" s="354"/>
      <c r="H51" s="354"/>
      <c r="I51" s="354">
        <v>0</v>
      </c>
      <c r="J51" s="332"/>
      <c r="K51" s="331"/>
      <c r="L51" s="331"/>
      <c r="M51" s="331"/>
      <c r="N51" s="331"/>
      <c r="O51" s="331"/>
      <c r="P51" s="331"/>
      <c r="R51" s="359"/>
      <c r="S51" s="360"/>
      <c r="T51" s="361"/>
      <c r="U51" s="362"/>
      <c r="Z51" s="331"/>
      <c r="AA51" s="331"/>
      <c r="AB51" s="331"/>
      <c r="AC51" s="331"/>
    </row>
    <row r="52" spans="1:29" s="330" customFormat="1" ht="15.75" customHeight="1">
      <c r="A52" s="332"/>
      <c r="B52" s="337" t="s">
        <v>176</v>
      </c>
      <c r="C52" s="332"/>
      <c r="D52" s="332"/>
      <c r="E52" s="332"/>
      <c r="F52" s="354">
        <v>0</v>
      </c>
      <c r="G52" s="354"/>
      <c r="H52" s="354"/>
      <c r="I52" s="354">
        <v>0</v>
      </c>
      <c r="J52" s="332"/>
      <c r="K52" s="331"/>
      <c r="L52" s="331"/>
      <c r="M52" s="331"/>
      <c r="N52" s="331"/>
      <c r="O52" s="331"/>
      <c r="P52" s="331"/>
      <c r="R52" s="359"/>
      <c r="S52" s="360"/>
      <c r="T52" s="361"/>
      <c r="U52" s="362"/>
      <c r="Z52" s="331"/>
      <c r="AA52" s="331"/>
      <c r="AB52" s="331"/>
      <c r="AC52" s="331"/>
    </row>
    <row r="53" spans="1:29" ht="15.75" customHeight="1">
      <c r="A53" s="332"/>
      <c r="B53" s="337" t="s">
        <v>178</v>
      </c>
      <c r="C53" s="332"/>
      <c r="D53" s="332"/>
      <c r="E53" s="332"/>
      <c r="F53" s="354">
        <v>0</v>
      </c>
      <c r="G53" s="354"/>
      <c r="H53" s="354"/>
      <c r="I53" s="354">
        <v>0</v>
      </c>
      <c r="J53" s="332"/>
    </row>
    <row r="54" spans="1:29" ht="15.75" customHeight="1">
      <c r="A54" s="332"/>
      <c r="B54" s="337" t="s">
        <v>179</v>
      </c>
      <c r="C54" s="332"/>
      <c r="D54" s="332"/>
      <c r="E54" s="332"/>
      <c r="F54" s="354">
        <v>0</v>
      </c>
      <c r="G54" s="354"/>
      <c r="H54" s="354"/>
      <c r="I54" s="354">
        <v>0</v>
      </c>
      <c r="J54" s="332"/>
    </row>
    <row r="55" spans="1:29" ht="15.75" customHeight="1">
      <c r="A55" s="332"/>
      <c r="B55" s="337" t="s">
        <v>180</v>
      </c>
      <c r="C55" s="332"/>
      <c r="D55" s="332"/>
      <c r="E55" s="332"/>
      <c r="F55" s="354">
        <v>0</v>
      </c>
      <c r="G55" s="354"/>
      <c r="H55" s="354"/>
      <c r="I55" s="354">
        <v>0</v>
      </c>
      <c r="J55" s="332"/>
    </row>
    <row r="56" spans="1:29" ht="15.75" customHeight="1">
      <c r="A56" s="332"/>
      <c r="B56" s="337"/>
      <c r="C56" s="332"/>
      <c r="D56" s="332"/>
      <c r="E56" s="332"/>
      <c r="F56" s="354">
        <v>0</v>
      </c>
      <c r="G56" s="354"/>
      <c r="H56" s="354"/>
      <c r="I56" s="354">
        <v>0</v>
      </c>
      <c r="J56" s="332"/>
    </row>
    <row r="57" spans="1:29" ht="15.75" customHeight="1">
      <c r="A57" s="332"/>
      <c r="B57" s="337" t="s">
        <v>184</v>
      </c>
      <c r="C57" s="332"/>
      <c r="D57" s="332"/>
      <c r="E57" s="332"/>
      <c r="F57" s="354">
        <v>0</v>
      </c>
      <c r="G57" s="354"/>
      <c r="H57" s="354"/>
      <c r="I57" s="354">
        <v>0</v>
      </c>
      <c r="J57" s="332"/>
    </row>
    <row r="58" spans="1:29" ht="15.75" customHeight="1">
      <c r="A58" s="332"/>
      <c r="B58" s="337" t="s">
        <v>185</v>
      </c>
      <c r="C58" s="332"/>
      <c r="D58" s="332"/>
      <c r="E58" s="332"/>
      <c r="F58" s="354">
        <v>0</v>
      </c>
      <c r="G58" s="354"/>
      <c r="H58" s="354"/>
      <c r="I58" s="354">
        <v>0</v>
      </c>
      <c r="J58" s="332"/>
    </row>
    <row r="59" spans="1:29" ht="15.75" customHeight="1">
      <c r="A59" s="332"/>
      <c r="B59" s="337" t="s">
        <v>186</v>
      </c>
      <c r="C59" s="332"/>
      <c r="D59" s="332"/>
      <c r="E59" s="332"/>
      <c r="F59" s="354">
        <v>0</v>
      </c>
      <c r="G59" s="354"/>
      <c r="H59" s="354"/>
      <c r="I59" s="354">
        <v>0</v>
      </c>
      <c r="J59" s="332"/>
    </row>
    <row r="60" spans="1:29" ht="15.75" customHeight="1">
      <c r="A60" s="332"/>
      <c r="B60" s="337"/>
      <c r="C60" s="332"/>
      <c r="D60" s="332"/>
      <c r="E60" s="332"/>
      <c r="F60" s="354">
        <v>0</v>
      </c>
      <c r="G60" s="354"/>
      <c r="H60" s="354"/>
      <c r="I60" s="354">
        <v>0</v>
      </c>
      <c r="J60" s="332"/>
    </row>
    <row r="61" spans="1:29" ht="15.75" customHeight="1">
      <c r="A61" s="332"/>
      <c r="B61" s="337" t="s">
        <v>188</v>
      </c>
      <c r="C61" s="332"/>
      <c r="D61" s="332"/>
      <c r="E61" s="332"/>
      <c r="F61" s="354">
        <v>0</v>
      </c>
      <c r="G61" s="354"/>
      <c r="H61" s="354"/>
      <c r="I61" s="354">
        <v>0</v>
      </c>
      <c r="J61" s="332"/>
    </row>
    <row r="62" spans="1:29" ht="15.75" customHeight="1">
      <c r="A62" s="332"/>
      <c r="B62" s="337" t="s">
        <v>189</v>
      </c>
      <c r="C62" s="332"/>
      <c r="D62" s="332"/>
      <c r="E62" s="332"/>
      <c r="F62" s="354">
        <v>0</v>
      </c>
      <c r="G62" s="354"/>
      <c r="H62" s="354"/>
      <c r="I62" s="354">
        <v>0</v>
      </c>
      <c r="J62" s="332"/>
    </row>
    <row r="63" spans="1:29" ht="15.75" customHeight="1">
      <c r="A63" s="332"/>
      <c r="B63" s="337" t="s">
        <v>190</v>
      </c>
      <c r="C63" s="332"/>
      <c r="D63" s="332"/>
      <c r="E63" s="332"/>
      <c r="F63" s="354">
        <v>0</v>
      </c>
      <c r="G63" s="354"/>
      <c r="H63" s="354"/>
      <c r="I63" s="354">
        <v>0</v>
      </c>
      <c r="J63" s="332"/>
    </row>
    <row r="64" spans="1:29" ht="15.75" customHeight="1">
      <c r="A64" s="332"/>
      <c r="B64" s="337"/>
      <c r="C64" s="332"/>
      <c r="D64" s="332"/>
      <c r="E64" s="332"/>
      <c r="F64" s="354">
        <v>0</v>
      </c>
      <c r="G64" s="354"/>
      <c r="H64" s="354"/>
      <c r="I64" s="354">
        <v>0</v>
      </c>
      <c r="J64" s="332"/>
    </row>
    <row r="65" spans="1:10" ht="15.75" customHeight="1">
      <c r="A65" s="332"/>
      <c r="B65" s="337" t="s">
        <v>193</v>
      </c>
      <c r="C65" s="332"/>
      <c r="D65" s="332"/>
      <c r="E65" s="332"/>
      <c r="F65" s="354">
        <v>0</v>
      </c>
      <c r="G65" s="354"/>
      <c r="H65" s="354"/>
      <c r="I65" s="354">
        <v>0</v>
      </c>
      <c r="J65" s="332"/>
    </row>
    <row r="66" spans="1:10" ht="15.75" customHeight="1">
      <c r="A66" s="332"/>
      <c r="B66" s="364"/>
      <c r="C66" s="332"/>
      <c r="D66" s="332"/>
      <c r="E66" s="332"/>
      <c r="F66" s="332"/>
      <c r="G66" s="332"/>
      <c r="H66" s="332"/>
      <c r="I66" s="332"/>
      <c r="J66" s="332"/>
    </row>
    <row r="67" spans="1:10" ht="15.75" customHeight="1" thickBot="1">
      <c r="A67" s="332"/>
      <c r="B67" s="642" t="s">
        <v>194</v>
      </c>
      <c r="C67" s="642"/>
      <c r="D67" s="332"/>
      <c r="E67" s="332"/>
      <c r="F67" s="332"/>
      <c r="G67" s="332"/>
      <c r="H67" s="332"/>
      <c r="I67" s="365">
        <f>SUM(I20:I48)</f>
        <v>0</v>
      </c>
      <c r="J67" s="332"/>
    </row>
    <row r="68" spans="1:10" ht="15.75" customHeight="1" thickTop="1">
      <c r="A68" s="332"/>
      <c r="B68" s="366" t="s">
        <v>3</v>
      </c>
      <c r="C68" s="332"/>
      <c r="D68" s="332"/>
      <c r="E68" s="332"/>
      <c r="F68" s="332"/>
      <c r="G68" s="332"/>
      <c r="H68" s="332"/>
      <c r="I68" s="332"/>
      <c r="J68" s="332"/>
    </row>
    <row r="69" spans="1:10" ht="51.75" customHeight="1">
      <c r="A69" s="332"/>
      <c r="B69" s="332" t="s">
        <v>4</v>
      </c>
      <c r="C69" s="332"/>
      <c r="D69" s="332"/>
      <c r="E69" s="332"/>
      <c r="F69" s="332"/>
      <c r="G69" s="332"/>
      <c r="H69" s="332"/>
      <c r="I69" s="332"/>
      <c r="J69" s="332"/>
    </row>
    <row r="70" spans="1:10" ht="15.75" customHeight="1">
      <c r="A70" s="332"/>
      <c r="B70" s="332" t="s">
        <v>293</v>
      </c>
      <c r="C70" s="332"/>
      <c r="D70" s="332"/>
      <c r="E70" s="332"/>
      <c r="F70" s="332"/>
      <c r="G70" s="332"/>
      <c r="H70" s="332"/>
      <c r="I70" s="332"/>
      <c r="J70" s="332"/>
    </row>
    <row r="71" spans="1:10" ht="15.75" customHeight="1">
      <c r="A71" s="332"/>
      <c r="B71" s="332" t="s">
        <v>294</v>
      </c>
      <c r="C71" s="332"/>
      <c r="D71" s="332"/>
      <c r="E71" s="332"/>
      <c r="F71" s="332"/>
      <c r="G71" s="332"/>
      <c r="H71" s="332"/>
      <c r="I71" s="332"/>
      <c r="J71" s="332"/>
    </row>
    <row r="72" spans="1:10" ht="15.75" customHeight="1">
      <c r="A72" s="332"/>
      <c r="B72" s="332" t="s">
        <v>295</v>
      </c>
      <c r="C72" s="332"/>
      <c r="D72" s="332"/>
      <c r="E72" s="332"/>
      <c r="F72" s="332"/>
      <c r="G72" s="332"/>
      <c r="H72" s="332"/>
      <c r="I72" s="332"/>
      <c r="J72" s="332"/>
    </row>
    <row r="73" spans="1:10" ht="15.75" customHeight="1">
      <c r="A73" s="332"/>
      <c r="B73" s="332" t="s">
        <v>296</v>
      </c>
      <c r="C73" s="332"/>
      <c r="D73" s="332"/>
      <c r="E73" s="332"/>
      <c r="F73" s="332"/>
      <c r="G73" s="332"/>
      <c r="H73" s="332"/>
      <c r="I73" s="332"/>
      <c r="J73" s="332"/>
    </row>
    <row r="74" spans="1:10" ht="15.75" customHeight="1">
      <c r="A74" s="332"/>
      <c r="B74" s="332"/>
      <c r="C74" s="332"/>
      <c r="D74" s="332"/>
      <c r="E74" s="332"/>
      <c r="F74" s="332"/>
      <c r="G74" s="332"/>
      <c r="H74" s="332"/>
      <c r="I74" s="332"/>
      <c r="J74" s="332"/>
    </row>
    <row r="75" spans="1:10" ht="15.75" customHeight="1">
      <c r="A75" s="332"/>
      <c r="B75" s="332"/>
      <c r="C75" s="332"/>
      <c r="D75" s="332"/>
      <c r="E75" s="332"/>
      <c r="F75" s="332"/>
      <c r="G75" s="332"/>
      <c r="H75" s="332"/>
      <c r="I75" s="332"/>
      <c r="J75" s="332"/>
    </row>
    <row r="76" spans="1:10" ht="15.75" customHeight="1">
      <c r="A76" s="332"/>
      <c r="B76" s="366" t="s">
        <v>7</v>
      </c>
      <c r="C76" s="332"/>
      <c r="D76" s="332"/>
      <c r="E76" s="332"/>
      <c r="F76" s="332"/>
      <c r="G76" s="332"/>
      <c r="H76" s="332"/>
      <c r="I76" s="332"/>
      <c r="J76" s="332"/>
    </row>
    <row r="77" spans="1:10" ht="15.75" customHeight="1">
      <c r="A77" s="332"/>
      <c r="B77" s="332" t="s">
        <v>8</v>
      </c>
      <c r="C77" s="332"/>
      <c r="D77" s="332"/>
      <c r="E77" s="332"/>
      <c r="F77" s="332"/>
      <c r="G77" s="332"/>
      <c r="H77" s="332"/>
      <c r="I77" s="332"/>
      <c r="J77" s="332"/>
    </row>
  </sheetData>
  <mergeCells count="2">
    <mergeCell ref="C37:E37"/>
    <mergeCell ref="B67:C67"/>
  </mergeCells>
  <printOptions horizontalCentered="1"/>
  <pageMargins left="0.74803149606299213" right="0.74803149606299213" top="0.82677165354330717" bottom="0.98425196850393704" header="1.0236220472440944" footer="0.51181102362204722"/>
  <pageSetup paperSize="9" scale="48" orientation="portrait" horizontalDpi="300" verticalDpi="300" r:id="rId1"/>
  <headerFooter alignWithMargins="0">
    <oddHeader>&amp;C- 24 -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56"/>
  <sheetViews>
    <sheetView view="pageBreakPreview" zoomScale="93" zoomScaleNormal="100" zoomScaleSheetLayoutView="93" workbookViewId="0">
      <selection activeCell="F13" sqref="F13"/>
    </sheetView>
  </sheetViews>
  <sheetFormatPr baseColWidth="10" defaultColWidth="11.453125" defaultRowHeight="14"/>
  <cols>
    <col min="1" max="1" width="18.7265625" style="383" customWidth="1"/>
    <col min="2" max="2" width="92.26953125" style="383" customWidth="1"/>
    <col min="3" max="3" width="5.1796875" style="383" hidden="1" customWidth="1"/>
    <col min="4" max="4" width="21" style="383" customWidth="1"/>
    <col min="5" max="5" width="3" style="383" customWidth="1"/>
    <col min="6" max="16384" width="11.453125" style="383"/>
  </cols>
  <sheetData>
    <row r="1" spans="1:5" ht="15.5">
      <c r="A1" s="709" t="s">
        <v>748</v>
      </c>
      <c r="B1" s="687"/>
      <c r="C1" s="445"/>
      <c r="D1" s="445"/>
      <c r="E1" s="445"/>
    </row>
    <row r="2" spans="1:5" ht="15.5">
      <c r="A2" s="687"/>
      <c r="B2" s="687"/>
      <c r="C2" s="445"/>
      <c r="D2" s="445"/>
      <c r="E2" s="445"/>
    </row>
    <row r="3" spans="1:5" ht="15.5">
      <c r="A3" s="444" t="s">
        <v>357</v>
      </c>
      <c r="B3" s="445"/>
      <c r="C3" s="445"/>
      <c r="D3" s="445"/>
      <c r="E3" s="445"/>
    </row>
    <row r="4" spans="1:5" ht="15.5">
      <c r="A4" s="637"/>
      <c r="B4" s="637"/>
      <c r="C4" s="637"/>
      <c r="D4" s="637"/>
      <c r="E4" s="445"/>
    </row>
    <row r="5" spans="1:5" ht="15.5">
      <c r="A5" s="644"/>
      <c r="B5" s="644"/>
      <c r="C5" s="644"/>
      <c r="D5" s="644"/>
      <c r="E5" s="445"/>
    </row>
    <row r="6" spans="1:5" ht="15.5">
      <c r="A6" s="446" t="s">
        <v>90</v>
      </c>
      <c r="B6" s="448" t="s">
        <v>91</v>
      </c>
      <c r="C6" s="447"/>
      <c r="D6" s="449" t="s">
        <v>92</v>
      </c>
      <c r="E6" s="445"/>
    </row>
    <row r="7" spans="1:5" ht="15.5">
      <c r="A7" s="450"/>
      <c r="B7" s="451"/>
      <c r="C7" s="410"/>
      <c r="D7" s="452" t="s">
        <v>93</v>
      </c>
      <c r="E7" s="445"/>
    </row>
    <row r="8" spans="1:5" ht="15.5">
      <c r="A8" s="453" t="s">
        <v>395</v>
      </c>
      <c r="B8" s="454" t="s">
        <v>96</v>
      </c>
      <c r="C8" s="410"/>
      <c r="D8" s="455"/>
      <c r="E8" s="445"/>
    </row>
    <row r="9" spans="1:5" ht="15.5">
      <c r="A9" s="453"/>
      <c r="B9" s="456" t="s">
        <v>393</v>
      </c>
      <c r="C9" s="410"/>
      <c r="D9" s="457"/>
      <c r="E9" s="445"/>
    </row>
    <row r="10" spans="1:5" ht="15.5">
      <c r="A10" s="458" t="s">
        <v>743</v>
      </c>
      <c r="B10" s="459" t="s">
        <v>394</v>
      </c>
      <c r="C10" s="410"/>
      <c r="D10" s="457"/>
      <c r="E10" s="445"/>
    </row>
    <row r="11" spans="1:5" ht="15.5">
      <c r="A11" s="460"/>
      <c r="B11" s="461" t="s">
        <v>98</v>
      </c>
      <c r="C11" s="410"/>
      <c r="D11" s="457"/>
      <c r="E11" s="445"/>
    </row>
    <row r="12" spans="1:5" ht="15.5">
      <c r="A12" s="462" t="s">
        <v>94</v>
      </c>
      <c r="B12" s="463" t="s">
        <v>97</v>
      </c>
      <c r="C12" s="410"/>
      <c r="D12" s="464"/>
      <c r="E12" s="445"/>
    </row>
    <row r="13" spans="1:5" ht="15.5">
      <c r="A13" s="465"/>
      <c r="B13" s="466"/>
      <c r="C13" s="466"/>
      <c r="D13" s="467"/>
      <c r="E13" s="445"/>
    </row>
    <row r="14" spans="1:5" ht="15.5">
      <c r="A14" s="468"/>
      <c r="B14" s="470" t="s">
        <v>95</v>
      </c>
      <c r="C14" s="469"/>
      <c r="D14" s="471"/>
      <c r="E14" s="445"/>
    </row>
    <row r="15" spans="1:5" ht="15.5">
      <c r="A15" s="472"/>
      <c r="B15" s="472"/>
      <c r="C15" s="472"/>
      <c r="D15" s="472"/>
      <c r="E15" s="445"/>
    </row>
    <row r="16" spans="1:5" ht="15.5">
      <c r="A16" s="444" t="s">
        <v>358</v>
      </c>
      <c r="B16" s="445"/>
      <c r="C16" s="445"/>
      <c r="D16" s="445"/>
      <c r="E16" s="445"/>
    </row>
    <row r="17" spans="1:7" ht="15.5">
      <c r="A17" s="637"/>
      <c r="B17" s="637"/>
      <c r="C17" s="637"/>
      <c r="D17" s="637"/>
      <c r="E17" s="445"/>
    </row>
    <row r="18" spans="1:7" ht="15.5">
      <c r="A18" s="644"/>
      <c r="B18" s="644"/>
      <c r="C18" s="644"/>
      <c r="D18" s="644"/>
      <c r="E18" s="445"/>
    </row>
    <row r="19" spans="1:7" ht="15.5">
      <c r="A19" s="446" t="s">
        <v>90</v>
      </c>
      <c r="B19" s="448" t="s">
        <v>91</v>
      </c>
      <c r="C19" s="447"/>
      <c r="D19" s="449" t="s">
        <v>92</v>
      </c>
      <c r="E19" s="445"/>
    </row>
    <row r="20" spans="1:7" ht="15.5">
      <c r="A20" s="450"/>
      <c r="B20" s="451"/>
      <c r="C20" s="410"/>
      <c r="D20" s="452" t="s">
        <v>93</v>
      </c>
      <c r="E20" s="445"/>
    </row>
    <row r="21" spans="1:7" ht="15.5">
      <c r="A21" s="473" t="s">
        <v>395</v>
      </c>
      <c r="B21" s="474" t="s">
        <v>96</v>
      </c>
      <c r="C21" s="410"/>
      <c r="D21" s="455"/>
      <c r="E21" s="445"/>
    </row>
    <row r="22" spans="1:7" ht="15.5">
      <c r="A22" s="645" t="s">
        <v>743</v>
      </c>
      <c r="B22" s="456" t="s">
        <v>393</v>
      </c>
      <c r="C22" s="410"/>
      <c r="D22" s="457"/>
      <c r="E22" s="445"/>
    </row>
    <row r="23" spans="1:7" ht="15.5">
      <c r="A23" s="646"/>
      <c r="B23" s="459" t="s">
        <v>394</v>
      </c>
      <c r="C23" s="410"/>
      <c r="D23" s="457"/>
      <c r="E23" s="445"/>
    </row>
    <row r="24" spans="1:7" ht="15.5">
      <c r="A24" s="647"/>
      <c r="B24" s="461" t="s">
        <v>98</v>
      </c>
      <c r="C24" s="410"/>
      <c r="D24" s="457"/>
      <c r="E24" s="445"/>
    </row>
    <row r="25" spans="1:7" ht="15.5">
      <c r="A25" s="462" t="s">
        <v>94</v>
      </c>
      <c r="B25" s="463" t="s">
        <v>97</v>
      </c>
      <c r="C25" s="410"/>
      <c r="D25" s="464"/>
      <c r="E25" s="445"/>
    </row>
    <row r="26" spans="1:7" ht="15.5">
      <c r="A26" s="465"/>
      <c r="B26" s="466"/>
      <c r="C26" s="466"/>
      <c r="D26" s="467"/>
      <c r="E26" s="445"/>
    </row>
    <row r="27" spans="1:7" ht="15.5">
      <c r="A27" s="468"/>
      <c r="B27" s="470" t="s">
        <v>95</v>
      </c>
      <c r="C27" s="469"/>
      <c r="D27" s="471"/>
      <c r="E27" s="445"/>
    </row>
    <row r="28" spans="1:7" ht="15.5">
      <c r="A28" s="472"/>
      <c r="B28" s="472"/>
      <c r="C28" s="472"/>
      <c r="D28" s="472"/>
      <c r="E28" s="445"/>
    </row>
    <row r="29" spans="1:7" ht="15.5">
      <c r="A29" s="444" t="s">
        <v>359</v>
      </c>
      <c r="B29" s="445"/>
      <c r="C29" s="445"/>
      <c r="D29" s="445"/>
      <c r="E29" s="445"/>
      <c r="F29" s="382"/>
      <c r="G29" s="382"/>
    </row>
    <row r="30" spans="1:7" ht="15.5">
      <c r="A30" s="637"/>
      <c r="B30" s="637"/>
      <c r="C30" s="637"/>
      <c r="D30" s="637"/>
      <c r="E30" s="445"/>
      <c r="F30" s="389"/>
      <c r="G30" s="389"/>
    </row>
    <row r="31" spans="1:7" ht="15.5">
      <c r="A31" s="644"/>
      <c r="B31" s="644"/>
      <c r="C31" s="644"/>
      <c r="D31" s="644"/>
      <c r="E31" s="445"/>
      <c r="F31" s="389"/>
      <c r="G31" s="389"/>
    </row>
    <row r="32" spans="1:7" ht="15.5">
      <c r="A32" s="446" t="s">
        <v>90</v>
      </c>
      <c r="B32" s="448" t="s">
        <v>91</v>
      </c>
      <c r="C32" s="447"/>
      <c r="D32" s="449" t="s">
        <v>92</v>
      </c>
      <c r="E32" s="445"/>
      <c r="F32" s="389"/>
      <c r="G32" s="389"/>
    </row>
    <row r="33" spans="1:7" ht="15.5">
      <c r="A33" s="450"/>
      <c r="B33" s="451"/>
      <c r="C33" s="410"/>
      <c r="D33" s="452" t="s">
        <v>93</v>
      </c>
      <c r="E33" s="445"/>
      <c r="F33" s="389"/>
      <c r="G33" s="389"/>
    </row>
    <row r="34" spans="1:7" ht="19.5" customHeight="1">
      <c r="A34" s="473" t="s">
        <v>395</v>
      </c>
      <c r="B34" s="474" t="s">
        <v>96</v>
      </c>
      <c r="C34" s="410"/>
      <c r="D34" s="455"/>
      <c r="E34" s="445"/>
      <c r="F34" s="389"/>
      <c r="G34" s="389"/>
    </row>
    <row r="35" spans="1:7" ht="12" customHeight="1">
      <c r="A35" s="645" t="s">
        <v>743</v>
      </c>
      <c r="B35" s="456" t="s">
        <v>393</v>
      </c>
      <c r="C35" s="410"/>
      <c r="D35" s="457"/>
      <c r="E35" s="445"/>
      <c r="F35" s="389"/>
      <c r="G35" s="389"/>
    </row>
    <row r="36" spans="1:7" ht="12" customHeight="1">
      <c r="A36" s="646"/>
      <c r="B36" s="459" t="s">
        <v>394</v>
      </c>
      <c r="C36" s="410"/>
      <c r="D36" s="457"/>
      <c r="E36" s="445"/>
      <c r="F36" s="389"/>
      <c r="G36" s="389"/>
    </row>
    <row r="37" spans="1:7" ht="12" customHeight="1">
      <c r="A37" s="647"/>
      <c r="B37" s="461" t="s">
        <v>98</v>
      </c>
      <c r="C37" s="410"/>
      <c r="D37" s="457"/>
      <c r="E37" s="445"/>
      <c r="F37" s="389"/>
      <c r="G37" s="389"/>
    </row>
    <row r="38" spans="1:7" ht="19.5" customHeight="1">
      <c r="A38" s="462" t="s">
        <v>94</v>
      </c>
      <c r="B38" s="463" t="s">
        <v>97</v>
      </c>
      <c r="C38" s="410"/>
      <c r="D38" s="464"/>
      <c r="E38" s="445"/>
      <c r="F38" s="389"/>
      <c r="G38" s="389"/>
    </row>
    <row r="39" spans="1:7" ht="15.5">
      <c r="A39" s="465"/>
      <c r="B39" s="466"/>
      <c r="C39" s="466"/>
      <c r="D39" s="467"/>
      <c r="E39" s="445"/>
      <c r="F39" s="389"/>
      <c r="G39" s="389"/>
    </row>
    <row r="40" spans="1:7" ht="15.5">
      <c r="A40" s="468"/>
      <c r="B40" s="470" t="s">
        <v>95</v>
      </c>
      <c r="C40" s="469"/>
      <c r="D40" s="471"/>
      <c r="E40" s="445"/>
      <c r="F40" s="389"/>
      <c r="G40" s="389"/>
    </row>
    <row r="41" spans="1:7" ht="15.5">
      <c r="A41" s="472"/>
      <c r="B41" s="472"/>
      <c r="C41" s="472"/>
      <c r="D41" s="472"/>
      <c r="E41" s="445"/>
      <c r="F41" s="389"/>
      <c r="G41" s="389"/>
    </row>
    <row r="42" spans="1:7" ht="15.5">
      <c r="A42" s="444" t="s">
        <v>360</v>
      </c>
      <c r="B42" s="445"/>
      <c r="C42" s="445"/>
      <c r="D42" s="445"/>
      <c r="E42" s="445"/>
    </row>
    <row r="43" spans="1:7" ht="15.5">
      <c r="A43" s="637"/>
      <c r="B43" s="637"/>
      <c r="C43" s="637"/>
      <c r="D43" s="637"/>
      <c r="E43" s="445"/>
    </row>
    <row r="44" spans="1:7" ht="15.5">
      <c r="A44" s="644"/>
      <c r="B44" s="644"/>
      <c r="C44" s="644"/>
      <c r="D44" s="644"/>
      <c r="E44" s="445"/>
    </row>
    <row r="45" spans="1:7" ht="15.5">
      <c r="A45" s="446" t="s">
        <v>90</v>
      </c>
      <c r="B45" s="448" t="s">
        <v>91</v>
      </c>
      <c r="C45" s="447"/>
      <c r="D45" s="449" t="s">
        <v>92</v>
      </c>
      <c r="E45" s="445"/>
    </row>
    <row r="46" spans="1:7" ht="15.5">
      <c r="A46" s="450"/>
      <c r="B46" s="451"/>
      <c r="C46" s="410"/>
      <c r="D46" s="452" t="s">
        <v>93</v>
      </c>
      <c r="E46" s="445"/>
    </row>
    <row r="47" spans="1:7" ht="15.5">
      <c r="A47" s="473" t="s">
        <v>395</v>
      </c>
      <c r="B47" s="474" t="s">
        <v>96</v>
      </c>
      <c r="C47" s="410"/>
      <c r="D47" s="455"/>
      <c r="E47" s="445"/>
    </row>
    <row r="48" spans="1:7" ht="15.5">
      <c r="A48" s="645" t="s">
        <v>743</v>
      </c>
      <c r="B48" s="456" t="s">
        <v>393</v>
      </c>
      <c r="C48" s="410"/>
      <c r="D48" s="457"/>
      <c r="E48" s="445"/>
    </row>
    <row r="49" spans="1:5" ht="15.5">
      <c r="A49" s="646"/>
      <c r="B49" s="459" t="s">
        <v>394</v>
      </c>
      <c r="C49" s="410"/>
      <c r="D49" s="457"/>
      <c r="E49" s="445"/>
    </row>
    <row r="50" spans="1:5" ht="15.5">
      <c r="A50" s="647"/>
      <c r="B50" s="461" t="s">
        <v>98</v>
      </c>
      <c r="C50" s="410"/>
      <c r="D50" s="457"/>
      <c r="E50" s="445"/>
    </row>
    <row r="51" spans="1:5" ht="15.5">
      <c r="A51" s="462" t="s">
        <v>94</v>
      </c>
      <c r="B51" s="463" t="s">
        <v>97</v>
      </c>
      <c r="C51" s="410"/>
      <c r="D51" s="464"/>
      <c r="E51" s="445"/>
    </row>
    <row r="52" spans="1:5" ht="15.5">
      <c r="A52" s="465"/>
      <c r="B52" s="466"/>
      <c r="C52" s="466"/>
      <c r="D52" s="467"/>
      <c r="E52" s="445"/>
    </row>
    <row r="53" spans="1:5" ht="15.5">
      <c r="A53" s="468"/>
      <c r="B53" s="470" t="s">
        <v>95</v>
      </c>
      <c r="C53" s="469"/>
      <c r="D53" s="471"/>
      <c r="E53" s="445"/>
    </row>
    <row r="54" spans="1:5">
      <c r="A54" s="389"/>
      <c r="B54" s="389"/>
      <c r="C54" s="389"/>
      <c r="D54" s="389"/>
      <c r="E54" s="382"/>
    </row>
    <row r="55" spans="1:5">
      <c r="A55" s="389"/>
      <c r="B55" s="389"/>
      <c r="C55" s="389"/>
      <c r="D55" s="389"/>
      <c r="E55" s="382"/>
    </row>
    <row r="56" spans="1:5">
      <c r="A56" s="389"/>
      <c r="B56" s="389"/>
      <c r="C56" s="389"/>
      <c r="D56" s="389"/>
      <c r="E56" s="382"/>
    </row>
  </sheetData>
  <mergeCells count="12">
    <mergeCell ref="A1:B2"/>
    <mergeCell ref="A22:A24"/>
    <mergeCell ref="A4:D4"/>
    <mergeCell ref="A5:D5"/>
    <mergeCell ref="A17:D17"/>
    <mergeCell ref="A18:D18"/>
    <mergeCell ref="A43:D43"/>
    <mergeCell ref="A44:D44"/>
    <mergeCell ref="A48:A50"/>
    <mergeCell ref="A35:A37"/>
    <mergeCell ref="A30:D30"/>
    <mergeCell ref="A31:D31"/>
  </mergeCells>
  <pageMargins left="0.7" right="0.7" top="0.75" bottom="0.75" header="0.3" footer="0.3"/>
  <pageSetup scale="5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154"/>
  <sheetViews>
    <sheetView view="pageBreakPreview" topLeftCell="A144" zoomScale="58" zoomScaleNormal="100" zoomScaleSheetLayoutView="58" workbookViewId="0">
      <selection activeCell="D174" sqref="D174"/>
    </sheetView>
  </sheetViews>
  <sheetFormatPr baseColWidth="10" defaultColWidth="11.453125" defaultRowHeight="12.5"/>
  <cols>
    <col min="1" max="1" width="79.453125" style="160" customWidth="1"/>
    <col min="2" max="2" width="46" style="160" customWidth="1"/>
    <col min="3" max="4" width="25" style="160" customWidth="1"/>
    <col min="5" max="5" width="15.1796875" style="160" customWidth="1"/>
    <col min="6" max="16384" width="11.453125" style="160"/>
  </cols>
  <sheetData>
    <row r="1" spans="1:5" ht="14.5" thickBot="1">
      <c r="A1" s="389"/>
      <c r="B1" s="475" t="s">
        <v>140</v>
      </c>
      <c r="C1" s="389"/>
      <c r="D1" s="389"/>
      <c r="E1" s="389"/>
    </row>
    <row r="2" spans="1:5" ht="14.5" thickBot="1">
      <c r="A2" s="476" t="s">
        <v>102</v>
      </c>
      <c r="B2" s="477"/>
      <c r="C2" s="389"/>
      <c r="D2" s="389"/>
      <c r="E2" s="389"/>
    </row>
    <row r="3" spans="1:5" ht="14">
      <c r="A3" s="389"/>
      <c r="B3" s="389"/>
      <c r="C3" s="389"/>
      <c r="D3" s="389"/>
      <c r="E3" s="478" t="s">
        <v>106</v>
      </c>
    </row>
    <row r="4" spans="1:5" ht="14">
      <c r="A4" s="479" t="s">
        <v>692</v>
      </c>
      <c r="B4" s="389"/>
      <c r="C4" s="389"/>
      <c r="D4" s="389"/>
      <c r="E4" s="389"/>
    </row>
    <row r="5" spans="1:5" ht="14.5" thickBot="1">
      <c r="A5" s="274"/>
      <c r="B5" s="389"/>
      <c r="C5" s="389"/>
      <c r="D5" s="389"/>
      <c r="E5" s="389"/>
    </row>
    <row r="6" spans="1:5" ht="14">
      <c r="A6" s="480" t="s">
        <v>103</v>
      </c>
      <c r="B6" s="481"/>
      <c r="C6" s="389"/>
      <c r="D6" s="389"/>
      <c r="E6" s="389"/>
    </row>
    <row r="7" spans="1:5" ht="14.5" thickBot="1">
      <c r="A7" s="482" t="s">
        <v>104</v>
      </c>
      <c r="B7" s="483"/>
      <c r="C7" s="389"/>
      <c r="D7" s="389"/>
      <c r="E7" s="389"/>
    </row>
    <row r="8" spans="1:5" ht="14.5" thickBot="1">
      <c r="A8" s="484" t="s">
        <v>318</v>
      </c>
      <c r="B8" s="485"/>
      <c r="C8" s="389"/>
      <c r="D8" s="389"/>
      <c r="E8" s="389"/>
    </row>
    <row r="9" spans="1:5" ht="15.75" customHeight="1" thickBot="1">
      <c r="A9" s="484" t="s">
        <v>105</v>
      </c>
      <c r="B9" s="486" t="s">
        <v>100</v>
      </c>
      <c r="C9" s="389"/>
      <c r="D9" s="274"/>
      <c r="E9" s="389"/>
    </row>
    <row r="10" spans="1:5" ht="14.5" thickBot="1">
      <c r="A10" s="487" t="s">
        <v>136</v>
      </c>
      <c r="B10" s="485"/>
      <c r="C10" s="389"/>
      <c r="D10" s="389"/>
      <c r="E10" s="389"/>
    </row>
    <row r="11" spans="1:5" ht="14">
      <c r="A11" s="389"/>
      <c r="B11" s="274"/>
      <c r="C11" s="389"/>
      <c r="D11" s="389"/>
      <c r="E11" s="389"/>
    </row>
    <row r="12" spans="1:5" ht="14">
      <c r="A12" s="274"/>
      <c r="B12" s="389"/>
      <c r="C12" s="389"/>
      <c r="D12" s="389"/>
      <c r="E12" s="389"/>
    </row>
    <row r="13" spans="1:5" ht="14">
      <c r="A13" s="488" t="s">
        <v>107</v>
      </c>
      <c r="B13" s="488"/>
      <c r="C13" s="389"/>
      <c r="D13" s="389"/>
      <c r="E13" s="389"/>
    </row>
    <row r="14" spans="1:5" ht="14.5" thickBot="1">
      <c r="A14" s="274"/>
      <c r="B14" s="389"/>
      <c r="C14" s="389"/>
      <c r="D14" s="389"/>
      <c r="E14" s="389"/>
    </row>
    <row r="15" spans="1:5" ht="22.5" customHeight="1" thickBot="1">
      <c r="A15" s="489" t="s">
        <v>219</v>
      </c>
      <c r="B15" s="475"/>
      <c r="C15" s="389"/>
      <c r="D15" s="389"/>
      <c r="E15" s="490"/>
    </row>
    <row r="16" spans="1:5" ht="42">
      <c r="A16" s="480"/>
      <c r="B16" s="491" t="s">
        <v>93</v>
      </c>
      <c r="C16" s="492" t="s">
        <v>220</v>
      </c>
      <c r="D16" s="493" t="s">
        <v>221</v>
      </c>
      <c r="E16" s="490"/>
    </row>
    <row r="17" spans="1:5" ht="14">
      <c r="A17" s="482" t="s">
        <v>273</v>
      </c>
      <c r="B17" s="494"/>
      <c r="C17" s="494"/>
      <c r="D17" s="495"/>
      <c r="E17" s="389"/>
    </row>
    <row r="18" spans="1:5" ht="30.75" customHeight="1">
      <c r="A18" s="496" t="s">
        <v>274</v>
      </c>
      <c r="B18" s="497"/>
      <c r="C18" s="497"/>
      <c r="D18" s="483"/>
      <c r="E18" s="389"/>
    </row>
    <row r="19" spans="1:5" ht="30.75" customHeight="1">
      <c r="A19" s="498" t="s">
        <v>275</v>
      </c>
      <c r="B19" s="497"/>
      <c r="C19" s="497"/>
      <c r="D19" s="483"/>
      <c r="E19" s="389"/>
    </row>
    <row r="20" spans="1:5" ht="14">
      <c r="A20" s="498" t="s">
        <v>276</v>
      </c>
      <c r="B20" s="497"/>
      <c r="C20" s="497"/>
      <c r="D20" s="483"/>
      <c r="E20" s="389"/>
    </row>
    <row r="21" spans="1:5" ht="14">
      <c r="A21" s="498" t="s">
        <v>277</v>
      </c>
      <c r="B21" s="497"/>
      <c r="C21" s="497"/>
      <c r="D21" s="483"/>
      <c r="E21" s="389"/>
    </row>
    <row r="22" spans="1:5" ht="14">
      <c r="A22" s="498" t="s">
        <v>278</v>
      </c>
      <c r="B22" s="497"/>
      <c r="C22" s="497"/>
      <c r="D22" s="483"/>
      <c r="E22" s="389"/>
    </row>
    <row r="23" spans="1:5" ht="14">
      <c r="A23" s="498" t="s">
        <v>279</v>
      </c>
      <c r="B23" s="497"/>
      <c r="C23" s="497"/>
      <c r="D23" s="483"/>
      <c r="E23" s="389"/>
    </row>
    <row r="24" spans="1:5" ht="14">
      <c r="A24" s="498" t="s">
        <v>280</v>
      </c>
      <c r="B24" s="497"/>
      <c r="C24" s="497"/>
      <c r="D24" s="483"/>
      <c r="E24" s="389"/>
    </row>
    <row r="25" spans="1:5" ht="14">
      <c r="A25" s="482"/>
      <c r="B25" s="497"/>
      <c r="C25" s="497"/>
      <c r="D25" s="483"/>
      <c r="E25" s="389"/>
    </row>
    <row r="26" spans="1:5" ht="14">
      <c r="A26" s="482" t="s">
        <v>268</v>
      </c>
      <c r="B26" s="497"/>
      <c r="C26" s="497"/>
      <c r="D26" s="483"/>
      <c r="E26" s="389"/>
    </row>
    <row r="27" spans="1:5" ht="14">
      <c r="A27" s="482" t="s">
        <v>281</v>
      </c>
      <c r="B27" s="497"/>
      <c r="C27" s="497"/>
      <c r="D27" s="483"/>
      <c r="E27" s="389"/>
    </row>
    <row r="28" spans="1:5" ht="14">
      <c r="A28" s="482" t="s">
        <v>238</v>
      </c>
      <c r="B28" s="497"/>
      <c r="C28" s="497"/>
      <c r="D28" s="483"/>
      <c r="E28" s="389"/>
    </row>
    <row r="29" spans="1:5" ht="14">
      <c r="A29" s="482" t="s">
        <v>270</v>
      </c>
      <c r="B29" s="497"/>
      <c r="C29" s="497"/>
      <c r="D29" s="483"/>
      <c r="E29" s="389"/>
    </row>
    <row r="30" spans="1:5" ht="14.5" thickBot="1">
      <c r="A30" s="499" t="s">
        <v>271</v>
      </c>
      <c r="B30" s="500"/>
      <c r="C30" s="500"/>
      <c r="D30" s="501"/>
      <c r="E30" s="389"/>
    </row>
    <row r="31" spans="1:5" ht="14">
      <c r="A31" s="274"/>
      <c r="B31" s="389"/>
      <c r="C31" s="389"/>
      <c r="D31" s="389"/>
      <c r="E31" s="389"/>
    </row>
    <row r="32" spans="1:5" ht="14">
      <c r="A32" s="274"/>
      <c r="B32" s="274"/>
      <c r="C32" s="389"/>
      <c r="D32" s="389"/>
      <c r="E32" s="389"/>
    </row>
    <row r="33" spans="1:5" ht="14.5" thickBot="1">
      <c r="A33" s="274"/>
      <c r="B33" s="389"/>
      <c r="C33" s="389"/>
      <c r="D33" s="389"/>
      <c r="E33" s="389"/>
    </row>
    <row r="34" spans="1:5" ht="14.5" thickBot="1">
      <c r="A34" s="274" t="s">
        <v>143</v>
      </c>
      <c r="B34" s="477"/>
      <c r="C34" s="389"/>
      <c r="D34" s="389"/>
      <c r="E34" s="389"/>
    </row>
    <row r="35" spans="1:5" ht="14">
      <c r="A35" s="274" t="s">
        <v>404</v>
      </c>
      <c r="B35" s="389"/>
      <c r="C35" s="389"/>
      <c r="D35" s="389"/>
      <c r="E35" s="389"/>
    </row>
    <row r="36" spans="1:5" ht="14">
      <c r="A36" s="274" t="s">
        <v>108</v>
      </c>
      <c r="B36" s="389"/>
      <c r="C36" s="389"/>
      <c r="D36" s="389"/>
      <c r="E36" s="389"/>
    </row>
    <row r="37" spans="1:5" ht="14">
      <c r="A37" s="274"/>
      <c r="B37" s="389"/>
      <c r="C37" s="389"/>
      <c r="D37" s="389"/>
      <c r="E37" s="389"/>
    </row>
    <row r="38" spans="1:5" ht="14">
      <c r="A38" s="274" t="s">
        <v>101</v>
      </c>
      <c r="B38" s="389"/>
      <c r="C38" s="389"/>
      <c r="D38" s="389"/>
      <c r="E38" s="389"/>
    </row>
    <row r="39" spans="1:5" ht="14">
      <c r="A39" s="274"/>
      <c r="B39" s="389"/>
      <c r="C39" s="389"/>
      <c r="D39" s="389"/>
      <c r="E39" s="389"/>
    </row>
    <row r="40" spans="1:5" ht="14.5" thickBot="1">
      <c r="A40" s="274"/>
      <c r="B40" s="389"/>
      <c r="C40" s="389"/>
      <c r="D40" s="389"/>
      <c r="E40" s="389"/>
    </row>
    <row r="41" spans="1:5" ht="14.5" thickBot="1">
      <c r="A41" s="502" t="s">
        <v>109</v>
      </c>
      <c r="B41" s="477"/>
      <c r="C41" s="385"/>
      <c r="D41" s="385"/>
      <c r="E41" s="385"/>
    </row>
    <row r="42" spans="1:5" ht="14.5" thickBot="1">
      <c r="A42" s="503"/>
      <c r="B42" s="385"/>
      <c r="C42" s="385"/>
      <c r="D42" s="385"/>
      <c r="E42" s="386"/>
    </row>
    <row r="43" spans="1:5" ht="28.5" thickBot="1">
      <c r="A43" s="503" t="s">
        <v>99</v>
      </c>
      <c r="B43" s="477"/>
      <c r="C43" s="250" t="s">
        <v>105</v>
      </c>
      <c r="D43" s="477"/>
      <c r="E43" s="386"/>
    </row>
    <row r="44" spans="1:5" ht="14.5" thickBot="1">
      <c r="A44" s="503"/>
      <c r="B44" s="385"/>
      <c r="C44" s="250"/>
      <c r="D44" s="385"/>
      <c r="E44" s="386"/>
    </row>
    <row r="45" spans="1:5" ht="14.5" thickBot="1">
      <c r="A45" s="503" t="s">
        <v>110</v>
      </c>
      <c r="B45" s="477"/>
      <c r="C45" s="250"/>
      <c r="D45" s="385"/>
      <c r="E45" s="386"/>
    </row>
    <row r="46" spans="1:5" ht="14">
      <c r="A46" s="503"/>
      <c r="B46" s="385" t="s">
        <v>95</v>
      </c>
      <c r="C46" s="385" t="s">
        <v>223</v>
      </c>
      <c r="D46" s="385" t="s">
        <v>224</v>
      </c>
      <c r="E46" s="386" t="s">
        <v>225</v>
      </c>
    </row>
    <row r="47" spans="1:5" ht="28">
      <c r="A47" s="503" t="s">
        <v>222</v>
      </c>
      <c r="B47" s="385"/>
      <c r="C47" s="385"/>
      <c r="D47" s="385"/>
      <c r="E47" s="386"/>
    </row>
    <row r="48" spans="1:5" ht="14.5" thickBot="1">
      <c r="A48" s="384"/>
      <c r="B48" s="385"/>
      <c r="C48" s="385"/>
      <c r="D48" s="250" t="s">
        <v>113</v>
      </c>
      <c r="E48" s="504"/>
    </row>
    <row r="49" spans="1:5" ht="14.5" thickBot="1">
      <c r="A49" s="503" t="s">
        <v>617</v>
      </c>
      <c r="B49" s="477" t="s">
        <v>618</v>
      </c>
      <c r="C49" s="250"/>
      <c r="D49" s="385"/>
      <c r="E49" s="386"/>
    </row>
    <row r="50" spans="1:5" ht="14">
      <c r="A50" s="505" t="s">
        <v>117</v>
      </c>
      <c r="B50" s="385"/>
      <c r="C50" s="385"/>
      <c r="D50" s="385"/>
      <c r="E50" s="386"/>
    </row>
    <row r="51" spans="1:5" ht="14">
      <c r="A51" s="503" t="s">
        <v>118</v>
      </c>
      <c r="B51" s="385"/>
      <c r="C51" s="385"/>
      <c r="D51" s="385"/>
      <c r="E51" s="386"/>
    </row>
    <row r="52" spans="1:5" ht="14">
      <c r="A52" s="503" t="s">
        <v>119</v>
      </c>
      <c r="B52" s="385"/>
      <c r="C52" s="385"/>
      <c r="D52" s="385"/>
      <c r="E52" s="386"/>
    </row>
    <row r="53" spans="1:5" ht="14">
      <c r="A53" s="503" t="s">
        <v>120</v>
      </c>
      <c r="B53" s="385"/>
      <c r="C53" s="385"/>
      <c r="D53" s="385"/>
      <c r="E53" s="386"/>
    </row>
    <row r="54" spans="1:5" ht="14.5" thickBot="1">
      <c r="A54" s="503"/>
      <c r="B54" s="385"/>
      <c r="C54" s="385"/>
      <c r="D54" s="385"/>
      <c r="E54" s="386"/>
    </row>
    <row r="55" spans="1:5" ht="14.5" thickBot="1">
      <c r="A55" s="506" t="s">
        <v>121</v>
      </c>
      <c r="B55" s="477"/>
      <c r="C55" s="389"/>
      <c r="D55" s="389"/>
      <c r="E55" s="386"/>
    </row>
    <row r="56" spans="1:5" ht="42">
      <c r="A56" s="507"/>
      <c r="B56" s="491" t="s">
        <v>93</v>
      </c>
      <c r="C56" s="492" t="s">
        <v>220</v>
      </c>
      <c r="D56" s="493" t="s">
        <v>221</v>
      </c>
      <c r="E56" s="386"/>
    </row>
    <row r="57" spans="1:5" ht="14">
      <c r="A57" s="498" t="s">
        <v>231</v>
      </c>
      <c r="B57" s="497"/>
      <c r="C57" s="497"/>
      <c r="D57" s="483"/>
      <c r="E57" s="386"/>
    </row>
    <row r="58" spans="1:5" ht="14">
      <c r="A58" s="498" t="s">
        <v>268</v>
      </c>
      <c r="B58" s="497"/>
      <c r="C58" s="497"/>
      <c r="D58" s="483"/>
      <c r="E58" s="386"/>
    </row>
    <row r="59" spans="1:5" ht="14">
      <c r="A59" s="498" t="s">
        <v>237</v>
      </c>
      <c r="B59" s="497"/>
      <c r="C59" s="497"/>
      <c r="D59" s="483"/>
      <c r="E59" s="386"/>
    </row>
    <row r="60" spans="1:5" ht="14">
      <c r="A60" s="498" t="s">
        <v>269</v>
      </c>
      <c r="B60" s="497"/>
      <c r="C60" s="497"/>
      <c r="D60" s="483"/>
      <c r="E60" s="386"/>
    </row>
    <row r="61" spans="1:5" ht="14">
      <c r="A61" s="498" t="s">
        <v>270</v>
      </c>
      <c r="B61" s="497"/>
      <c r="C61" s="497"/>
      <c r="D61" s="483"/>
      <c r="E61" s="386"/>
    </row>
    <row r="62" spans="1:5" ht="14.5" thickBot="1">
      <c r="A62" s="508" t="s">
        <v>271</v>
      </c>
      <c r="B62" s="500"/>
      <c r="C62" s="500"/>
      <c r="D62" s="501"/>
      <c r="E62" s="386"/>
    </row>
    <row r="63" spans="1:5" ht="14.5" thickBot="1">
      <c r="A63" s="503"/>
      <c r="B63" s="385"/>
      <c r="C63" s="385"/>
      <c r="D63" s="385"/>
      <c r="E63" s="386"/>
    </row>
    <row r="64" spans="1:5" ht="14.5" thickBot="1">
      <c r="A64" s="509" t="s">
        <v>122</v>
      </c>
      <c r="B64" s="477"/>
      <c r="C64" s="389"/>
      <c r="D64" s="389"/>
      <c r="E64" s="386"/>
    </row>
    <row r="65" spans="1:5" ht="42">
      <c r="A65" s="510"/>
      <c r="B65" s="511" t="s">
        <v>93</v>
      </c>
      <c r="C65" s="492" t="s">
        <v>220</v>
      </c>
      <c r="D65" s="493" t="s">
        <v>221</v>
      </c>
      <c r="E65" s="386"/>
    </row>
    <row r="66" spans="1:5" ht="14">
      <c r="A66" s="512" t="s">
        <v>231</v>
      </c>
      <c r="B66" s="388"/>
      <c r="C66" s="497"/>
      <c r="D66" s="483"/>
      <c r="E66" s="386"/>
    </row>
    <row r="67" spans="1:5" ht="14">
      <c r="A67" s="512" t="s">
        <v>268</v>
      </c>
      <c r="B67" s="388"/>
      <c r="C67" s="497"/>
      <c r="D67" s="483"/>
      <c r="E67" s="386"/>
    </row>
    <row r="68" spans="1:5" ht="14">
      <c r="A68" s="512" t="s">
        <v>237</v>
      </c>
      <c r="B68" s="388"/>
      <c r="C68" s="497"/>
      <c r="D68" s="483"/>
      <c r="E68" s="386"/>
    </row>
    <row r="69" spans="1:5" ht="14">
      <c r="A69" s="512" t="s">
        <v>269</v>
      </c>
      <c r="B69" s="388"/>
      <c r="C69" s="497"/>
      <c r="D69" s="483"/>
      <c r="E69" s="386"/>
    </row>
    <row r="70" spans="1:5" ht="14.5" thickBot="1">
      <c r="A70" s="513" t="s">
        <v>270</v>
      </c>
      <c r="B70" s="388"/>
      <c r="C70" s="497"/>
      <c r="D70" s="483"/>
      <c r="E70" s="386"/>
    </row>
    <row r="71" spans="1:5" ht="14.5" thickBot="1">
      <c r="A71" s="514" t="s">
        <v>271</v>
      </c>
      <c r="B71" s="500"/>
      <c r="C71" s="500"/>
      <c r="D71" s="501"/>
      <c r="E71" s="386"/>
    </row>
    <row r="72" spans="1:5" ht="14.5" thickBot="1">
      <c r="A72" s="503"/>
      <c r="B72" s="385"/>
      <c r="C72" s="385"/>
      <c r="D72" s="385"/>
      <c r="E72" s="386"/>
    </row>
    <row r="73" spans="1:5" ht="14.5" thickBot="1">
      <c r="A73" s="509" t="s">
        <v>123</v>
      </c>
      <c r="B73" s="477"/>
      <c r="C73" s="389"/>
      <c r="D73" s="389"/>
      <c r="E73" s="386"/>
    </row>
    <row r="74" spans="1:5" ht="42">
      <c r="A74" s="515"/>
      <c r="B74" s="491" t="s">
        <v>93</v>
      </c>
      <c r="C74" s="492" t="s">
        <v>220</v>
      </c>
      <c r="D74" s="493" t="s">
        <v>221</v>
      </c>
      <c r="E74" s="386"/>
    </row>
    <row r="75" spans="1:5" ht="14">
      <c r="A75" s="498" t="s">
        <v>231</v>
      </c>
      <c r="B75" s="497"/>
      <c r="C75" s="497"/>
      <c r="D75" s="483"/>
      <c r="E75" s="386"/>
    </row>
    <row r="76" spans="1:5" ht="14">
      <c r="A76" s="498" t="s">
        <v>268</v>
      </c>
      <c r="B76" s="497"/>
      <c r="C76" s="497"/>
      <c r="D76" s="483"/>
      <c r="E76" s="386"/>
    </row>
    <row r="77" spans="1:5" ht="14">
      <c r="A77" s="498" t="s">
        <v>237</v>
      </c>
      <c r="B77" s="497"/>
      <c r="C77" s="497"/>
      <c r="D77" s="483"/>
      <c r="E77" s="386"/>
    </row>
    <row r="78" spans="1:5" ht="14">
      <c r="A78" s="498" t="s">
        <v>269</v>
      </c>
      <c r="B78" s="497"/>
      <c r="C78" s="497"/>
      <c r="D78" s="483"/>
      <c r="E78" s="386"/>
    </row>
    <row r="79" spans="1:5" ht="14">
      <c r="A79" s="498" t="s">
        <v>270</v>
      </c>
      <c r="B79" s="497"/>
      <c r="C79" s="497"/>
      <c r="D79" s="483"/>
      <c r="E79" s="386"/>
    </row>
    <row r="80" spans="1:5" ht="14.5" thickBot="1">
      <c r="A80" s="508" t="s">
        <v>271</v>
      </c>
      <c r="B80" s="500"/>
      <c r="C80" s="500"/>
      <c r="D80" s="501"/>
      <c r="E80" s="386"/>
    </row>
    <row r="81" spans="1:5" ht="14.5" thickBot="1">
      <c r="A81" s="503"/>
      <c r="B81" s="385"/>
      <c r="C81" s="385"/>
      <c r="D81" s="385"/>
      <c r="E81" s="386"/>
    </row>
    <row r="82" spans="1:5" ht="14.5" thickBot="1">
      <c r="A82" s="509" t="s">
        <v>124</v>
      </c>
      <c r="B82" s="477"/>
      <c r="C82" s="389"/>
      <c r="D82" s="389"/>
      <c r="E82" s="386"/>
    </row>
    <row r="83" spans="1:5" ht="42">
      <c r="A83" s="515"/>
      <c r="B83" s="491" t="s">
        <v>93</v>
      </c>
      <c r="C83" s="492" t="s">
        <v>220</v>
      </c>
      <c r="D83" s="493" t="s">
        <v>221</v>
      </c>
      <c r="E83" s="386"/>
    </row>
    <row r="84" spans="1:5" ht="14">
      <c r="A84" s="498" t="s">
        <v>231</v>
      </c>
      <c r="B84" s="497"/>
      <c r="C84" s="497"/>
      <c r="D84" s="483"/>
      <c r="E84" s="478" t="s">
        <v>361</v>
      </c>
    </row>
    <row r="85" spans="1:5" ht="14">
      <c r="A85" s="498" t="s">
        <v>268</v>
      </c>
      <c r="B85" s="497"/>
      <c r="C85" s="497"/>
      <c r="D85" s="483"/>
      <c r="E85" s="386"/>
    </row>
    <row r="86" spans="1:5" ht="14">
      <c r="A86" s="498" t="s">
        <v>237</v>
      </c>
      <c r="B86" s="497"/>
      <c r="C86" s="497"/>
      <c r="D86" s="483"/>
      <c r="E86" s="386"/>
    </row>
    <row r="87" spans="1:5" ht="14">
      <c r="A87" s="498" t="s">
        <v>269</v>
      </c>
      <c r="B87" s="497"/>
      <c r="C87" s="497"/>
      <c r="D87" s="483"/>
      <c r="E87" s="386"/>
    </row>
    <row r="88" spans="1:5" ht="14">
      <c r="A88" s="498" t="s">
        <v>270</v>
      </c>
      <c r="B88" s="497"/>
      <c r="C88" s="497"/>
      <c r="D88" s="483"/>
      <c r="E88" s="386"/>
    </row>
    <row r="89" spans="1:5" ht="14.5" thickBot="1">
      <c r="A89" s="508" t="s">
        <v>271</v>
      </c>
      <c r="B89" s="500"/>
      <c r="C89" s="500"/>
      <c r="D89" s="501"/>
      <c r="E89" s="386"/>
    </row>
    <row r="90" spans="1:5" ht="14.5" thickBot="1">
      <c r="A90" s="503"/>
      <c r="B90" s="385"/>
      <c r="C90" s="385"/>
      <c r="D90" s="385"/>
      <c r="E90" s="386"/>
    </row>
    <row r="91" spans="1:5" ht="14.5" thickBot="1">
      <c r="A91" s="509" t="s">
        <v>125</v>
      </c>
      <c r="B91" s="477"/>
      <c r="C91" s="389"/>
      <c r="D91" s="389"/>
      <c r="E91" s="386"/>
    </row>
    <row r="92" spans="1:5" ht="42">
      <c r="A92" s="515"/>
      <c r="B92" s="491" t="s">
        <v>93</v>
      </c>
      <c r="C92" s="492" t="s">
        <v>220</v>
      </c>
      <c r="D92" s="493" t="s">
        <v>221</v>
      </c>
      <c r="E92" s="386"/>
    </row>
    <row r="93" spans="1:5" ht="14">
      <c r="A93" s="498" t="s">
        <v>231</v>
      </c>
      <c r="B93" s="497"/>
      <c r="C93" s="497"/>
      <c r="D93" s="483"/>
      <c r="E93" s="389"/>
    </row>
    <row r="94" spans="1:5" ht="14">
      <c r="A94" s="498" t="s">
        <v>268</v>
      </c>
      <c r="B94" s="497"/>
      <c r="C94" s="497"/>
      <c r="D94" s="483"/>
      <c r="E94" s="386"/>
    </row>
    <row r="95" spans="1:5" ht="14">
      <c r="A95" s="498" t="s">
        <v>237</v>
      </c>
      <c r="B95" s="497"/>
      <c r="C95" s="497"/>
      <c r="D95" s="483"/>
      <c r="E95" s="386"/>
    </row>
    <row r="96" spans="1:5" ht="14">
      <c r="A96" s="498" t="s">
        <v>269</v>
      </c>
      <c r="B96" s="497"/>
      <c r="C96" s="497"/>
      <c r="D96" s="483"/>
      <c r="E96" s="386"/>
    </row>
    <row r="97" spans="1:5" ht="14">
      <c r="A97" s="498" t="s">
        <v>270</v>
      </c>
      <c r="B97" s="497"/>
      <c r="C97" s="497"/>
      <c r="D97" s="483"/>
      <c r="E97" s="386"/>
    </row>
    <row r="98" spans="1:5" ht="14.5" thickBot="1">
      <c r="A98" s="508" t="s">
        <v>271</v>
      </c>
      <c r="B98" s="500"/>
      <c r="C98" s="500"/>
      <c r="D98" s="501"/>
      <c r="E98" s="386"/>
    </row>
    <row r="99" spans="1:5" ht="14">
      <c r="A99" s="503"/>
      <c r="B99" s="385"/>
      <c r="C99" s="385"/>
      <c r="D99" s="385"/>
      <c r="E99" s="386"/>
    </row>
    <row r="100" spans="1:5" ht="14">
      <c r="A100" s="503"/>
      <c r="B100" s="385"/>
      <c r="C100" s="385"/>
      <c r="D100" s="385"/>
      <c r="E100" s="386"/>
    </row>
    <row r="101" spans="1:5" ht="14">
      <c r="A101" s="505" t="s">
        <v>126</v>
      </c>
      <c r="B101" s="385"/>
      <c r="C101" s="385"/>
      <c r="D101" s="385"/>
      <c r="E101" s="386"/>
    </row>
    <row r="102" spans="1:5" ht="33.75" customHeight="1">
      <c r="A102" s="503" t="s">
        <v>693</v>
      </c>
      <c r="B102" s="250" t="s">
        <v>111</v>
      </c>
      <c r="C102" s="385"/>
      <c r="D102" s="385"/>
      <c r="E102" s="386"/>
    </row>
    <row r="103" spans="1:5" ht="14">
      <c r="A103" s="503" t="s">
        <v>694</v>
      </c>
      <c r="B103" s="385"/>
      <c r="C103" s="385"/>
      <c r="D103" s="385"/>
      <c r="E103" s="386"/>
    </row>
    <row r="104" spans="1:5" ht="14.5" thickBot="1">
      <c r="A104" s="384"/>
      <c r="B104" s="385"/>
      <c r="C104" s="385"/>
      <c r="D104" s="385"/>
      <c r="E104" s="386"/>
    </row>
    <row r="105" spans="1:5" ht="14.5" thickBot="1">
      <c r="A105" s="503" t="s">
        <v>619</v>
      </c>
      <c r="B105" s="477" t="s">
        <v>656</v>
      </c>
      <c r="C105" s="385"/>
      <c r="D105" s="385"/>
      <c r="E105" s="386"/>
    </row>
    <row r="106" spans="1:5" ht="14">
      <c r="A106" s="503" t="s">
        <v>130</v>
      </c>
      <c r="B106" s="250" t="s">
        <v>112</v>
      </c>
      <c r="C106" s="385"/>
      <c r="D106" s="385"/>
      <c r="E106" s="386"/>
    </row>
    <row r="107" spans="1:5" ht="14">
      <c r="A107" s="503" t="s">
        <v>398</v>
      </c>
      <c r="B107" s="250"/>
      <c r="C107" s="385"/>
      <c r="D107" s="385"/>
      <c r="E107" s="386"/>
    </row>
    <row r="108" spans="1:5" ht="14.5" thickBot="1">
      <c r="A108" s="503" t="s">
        <v>659</v>
      </c>
      <c r="B108" s="389"/>
      <c r="C108" s="389"/>
      <c r="D108" s="389"/>
      <c r="E108" s="386"/>
    </row>
    <row r="109" spans="1:5" ht="42">
      <c r="A109" s="489"/>
      <c r="B109" s="491" t="s">
        <v>93</v>
      </c>
      <c r="C109" s="492" t="s">
        <v>220</v>
      </c>
      <c r="D109" s="493" t="s">
        <v>221</v>
      </c>
      <c r="E109" s="386"/>
    </row>
    <row r="110" spans="1:5" ht="14">
      <c r="A110" s="498" t="s">
        <v>231</v>
      </c>
      <c r="B110" s="497"/>
      <c r="C110" s="497"/>
      <c r="D110" s="483"/>
      <c r="E110" s="386"/>
    </row>
    <row r="111" spans="1:5" ht="14">
      <c r="A111" s="498" t="s">
        <v>268</v>
      </c>
      <c r="B111" s="497"/>
      <c r="C111" s="497"/>
      <c r="D111" s="483"/>
      <c r="E111" s="386"/>
    </row>
    <row r="112" spans="1:5" ht="14">
      <c r="A112" s="498" t="s">
        <v>237</v>
      </c>
      <c r="B112" s="497"/>
      <c r="C112" s="497"/>
      <c r="D112" s="483"/>
      <c r="E112" s="386"/>
    </row>
    <row r="113" spans="1:11" ht="14">
      <c r="A113" s="498" t="s">
        <v>269</v>
      </c>
      <c r="B113" s="497"/>
      <c r="C113" s="497"/>
      <c r="D113" s="483"/>
      <c r="E113" s="386"/>
    </row>
    <row r="114" spans="1:11" ht="14">
      <c r="A114" s="498" t="s">
        <v>270</v>
      </c>
      <c r="B114" s="497"/>
      <c r="C114" s="497"/>
      <c r="D114" s="483"/>
      <c r="E114" s="386"/>
    </row>
    <row r="115" spans="1:11" ht="14.5" thickBot="1">
      <c r="A115" s="508" t="s">
        <v>271</v>
      </c>
      <c r="B115" s="500"/>
      <c r="C115" s="500"/>
      <c r="D115" s="501"/>
      <c r="E115" s="386"/>
    </row>
    <row r="116" spans="1:11" ht="14">
      <c r="A116" s="384"/>
      <c r="B116" s="385"/>
      <c r="C116" s="385"/>
      <c r="D116" s="385"/>
      <c r="E116" s="386"/>
      <c r="K116" s="86"/>
    </row>
    <row r="117" spans="1:11" ht="14">
      <c r="A117" s="505" t="s">
        <v>152</v>
      </c>
      <c r="B117" s="385"/>
      <c r="C117" s="385"/>
      <c r="D117" s="385"/>
      <c r="E117" s="386"/>
    </row>
    <row r="118" spans="1:11" ht="14.5" thickBot="1">
      <c r="A118" s="503"/>
      <c r="B118" s="385"/>
      <c r="C118" s="385"/>
      <c r="D118" s="385"/>
      <c r="E118" s="386"/>
    </row>
    <row r="119" spans="1:11" ht="14.5" thickBot="1">
      <c r="A119" s="503" t="s">
        <v>619</v>
      </c>
      <c r="B119" s="477" t="s">
        <v>657</v>
      </c>
      <c r="C119" s="385"/>
      <c r="D119" s="385"/>
      <c r="E119" s="386"/>
    </row>
    <row r="120" spans="1:11" ht="14">
      <c r="A120" s="505" t="s">
        <v>131</v>
      </c>
      <c r="B120" s="385"/>
      <c r="C120" s="385"/>
      <c r="D120" s="385"/>
      <c r="E120" s="386"/>
    </row>
    <row r="121" spans="1:11" ht="14">
      <c r="A121" s="503" t="s">
        <v>132</v>
      </c>
      <c r="B121" s="250" t="s">
        <v>111</v>
      </c>
      <c r="C121" s="385"/>
      <c r="D121" s="385"/>
      <c r="E121" s="386"/>
    </row>
    <row r="122" spans="1:11" ht="14">
      <c r="A122" s="503" t="s">
        <v>398</v>
      </c>
      <c r="B122" s="250"/>
      <c r="C122" s="385"/>
      <c r="D122" s="385"/>
      <c r="E122" s="386"/>
    </row>
    <row r="123" spans="1:11" ht="14.5" thickBot="1">
      <c r="A123" s="503" t="s">
        <v>659</v>
      </c>
      <c r="B123" s="389"/>
      <c r="C123" s="389"/>
      <c r="D123" s="389"/>
      <c r="E123" s="386"/>
    </row>
    <row r="124" spans="1:11" ht="42">
      <c r="A124" s="516"/>
      <c r="B124" s="491" t="s">
        <v>93</v>
      </c>
      <c r="C124" s="492" t="s">
        <v>220</v>
      </c>
      <c r="D124" s="493" t="s">
        <v>221</v>
      </c>
      <c r="E124" s="386"/>
    </row>
    <row r="125" spans="1:11" ht="14">
      <c r="A125" s="498" t="s">
        <v>231</v>
      </c>
      <c r="B125" s="497"/>
      <c r="C125" s="497"/>
      <c r="D125" s="483"/>
      <c r="E125" s="386"/>
    </row>
    <row r="126" spans="1:11" ht="14">
      <c r="A126" s="498" t="s">
        <v>268</v>
      </c>
      <c r="B126" s="497"/>
      <c r="C126" s="497"/>
      <c r="D126" s="483"/>
      <c r="E126" s="386"/>
    </row>
    <row r="127" spans="1:11" ht="14">
      <c r="A127" s="498" t="s">
        <v>237</v>
      </c>
      <c r="B127" s="497"/>
      <c r="C127" s="497"/>
      <c r="D127" s="483"/>
      <c r="E127" s="386"/>
    </row>
    <row r="128" spans="1:11" ht="14">
      <c r="A128" s="498" t="s">
        <v>269</v>
      </c>
      <c r="B128" s="497"/>
      <c r="C128" s="497"/>
      <c r="D128" s="483"/>
      <c r="E128" s="386"/>
    </row>
    <row r="129" spans="1:5" ht="14">
      <c r="A129" s="498" t="s">
        <v>270</v>
      </c>
      <c r="B129" s="497"/>
      <c r="C129" s="497"/>
      <c r="D129" s="483"/>
      <c r="E129" s="386"/>
    </row>
    <row r="130" spans="1:5" ht="14.5" thickBot="1">
      <c r="A130" s="508" t="s">
        <v>271</v>
      </c>
      <c r="B130" s="500"/>
      <c r="C130" s="500"/>
      <c r="D130" s="501"/>
      <c r="E130" s="386"/>
    </row>
    <row r="131" spans="1:5" ht="14">
      <c r="A131" s="517"/>
      <c r="B131" s="385"/>
      <c r="C131" s="385"/>
      <c r="D131" s="385"/>
      <c r="E131" s="386"/>
    </row>
    <row r="132" spans="1:5" ht="14">
      <c r="A132" s="505" t="s">
        <v>399</v>
      </c>
      <c r="B132" s="385"/>
      <c r="C132" s="385"/>
      <c r="D132" s="385"/>
      <c r="E132" s="386"/>
    </row>
    <row r="133" spans="1:5" ht="14">
      <c r="A133" s="503"/>
      <c r="B133" s="385"/>
      <c r="C133" s="385"/>
      <c r="D133" s="385"/>
      <c r="E133" s="386"/>
    </row>
    <row r="134" spans="1:5" ht="14">
      <c r="A134" s="503"/>
      <c r="B134" s="385"/>
      <c r="C134" s="385"/>
      <c r="D134" s="385"/>
      <c r="E134" s="386"/>
    </row>
    <row r="135" spans="1:5" ht="14.5" thickBot="1">
      <c r="A135" s="503" t="s">
        <v>619</v>
      </c>
      <c r="B135" s="385"/>
      <c r="C135" s="385"/>
      <c r="D135" s="385"/>
      <c r="E135" s="386"/>
    </row>
    <row r="136" spans="1:5" ht="14.5" thickBot="1">
      <c r="A136" s="505" t="s">
        <v>133</v>
      </c>
      <c r="B136" s="477" t="s">
        <v>658</v>
      </c>
      <c r="C136" s="385"/>
      <c r="D136" s="385"/>
      <c r="E136" s="386"/>
    </row>
    <row r="137" spans="1:5" ht="14">
      <c r="A137" s="503" t="s">
        <v>132</v>
      </c>
      <c r="B137" s="250" t="s">
        <v>111</v>
      </c>
      <c r="C137" s="385"/>
      <c r="D137" s="385"/>
      <c r="E137" s="386"/>
    </row>
    <row r="138" spans="1:5" ht="14">
      <c r="A138" s="503" t="s">
        <v>398</v>
      </c>
      <c r="B138" s="250"/>
      <c r="C138" s="385"/>
      <c r="D138" s="385"/>
      <c r="E138" s="386"/>
    </row>
    <row r="139" spans="1:5" ht="14.5" thickBot="1">
      <c r="A139" s="503" t="s">
        <v>659</v>
      </c>
      <c r="B139" s="250" t="s">
        <v>112</v>
      </c>
      <c r="C139" s="385"/>
      <c r="D139" s="385"/>
      <c r="E139" s="386"/>
    </row>
    <row r="140" spans="1:5" ht="42">
      <c r="A140" s="489"/>
      <c r="B140" s="491" t="s">
        <v>93</v>
      </c>
      <c r="C140" s="492" t="s">
        <v>220</v>
      </c>
      <c r="D140" s="493" t="s">
        <v>221</v>
      </c>
      <c r="E140" s="386"/>
    </row>
    <row r="141" spans="1:5" ht="14">
      <c r="A141" s="498" t="s">
        <v>231</v>
      </c>
      <c r="B141" s="497"/>
      <c r="C141" s="497"/>
      <c r="D141" s="483"/>
      <c r="E141" s="386"/>
    </row>
    <row r="142" spans="1:5" ht="14">
      <c r="A142" s="498" t="s">
        <v>268</v>
      </c>
      <c r="B142" s="497"/>
      <c r="C142" s="497"/>
      <c r="D142" s="483"/>
      <c r="E142" s="386"/>
    </row>
    <row r="143" spans="1:5" ht="14">
      <c r="A143" s="498" t="s">
        <v>237</v>
      </c>
      <c r="B143" s="497"/>
      <c r="C143" s="497"/>
      <c r="D143" s="483"/>
      <c r="E143" s="386"/>
    </row>
    <row r="144" spans="1:5" ht="14">
      <c r="A144" s="498" t="s">
        <v>269</v>
      </c>
      <c r="B144" s="497"/>
      <c r="C144" s="497"/>
      <c r="D144" s="483"/>
      <c r="E144" s="386"/>
    </row>
    <row r="145" spans="1:5" ht="14">
      <c r="A145" s="498" t="s">
        <v>270</v>
      </c>
      <c r="B145" s="497"/>
      <c r="C145" s="497"/>
      <c r="D145" s="483"/>
      <c r="E145" s="386"/>
    </row>
    <row r="146" spans="1:5" ht="14.5" thickBot="1">
      <c r="A146" s="508" t="s">
        <v>271</v>
      </c>
      <c r="B146" s="500"/>
      <c r="C146" s="500"/>
      <c r="D146" s="501"/>
      <c r="E146" s="386"/>
    </row>
    <row r="147" spans="1:5" ht="14">
      <c r="A147" s="517"/>
      <c r="B147" s="385"/>
      <c r="C147" s="385"/>
      <c r="D147" s="385"/>
      <c r="E147" s="386"/>
    </row>
    <row r="148" spans="1:5" ht="14">
      <c r="A148" s="505" t="s">
        <v>153</v>
      </c>
      <c r="B148" s="385"/>
      <c r="C148" s="385"/>
      <c r="D148" s="385"/>
      <c r="E148" s="386"/>
    </row>
    <row r="149" spans="1:5" ht="14">
      <c r="A149" s="503"/>
      <c r="B149" s="385"/>
      <c r="C149" s="385"/>
      <c r="D149" s="385"/>
      <c r="E149" s="386"/>
    </row>
    <row r="150" spans="1:5" ht="14">
      <c r="A150" s="518"/>
      <c r="B150" s="387"/>
      <c r="C150" s="387"/>
      <c r="D150" s="387"/>
      <c r="E150" s="519"/>
    </row>
    <row r="151" spans="1:5" ht="14">
      <c r="A151" s="274"/>
      <c r="B151" s="389"/>
      <c r="C151" s="389"/>
      <c r="D151" s="389"/>
      <c r="E151" s="389"/>
    </row>
    <row r="152" spans="1:5" ht="14">
      <c r="A152" s="520" t="s">
        <v>400</v>
      </c>
      <c r="B152" s="389"/>
      <c r="C152" s="389"/>
      <c r="D152" s="389"/>
      <c r="E152" s="389"/>
    </row>
    <row r="153" spans="1:5" ht="14">
      <c r="A153" s="389"/>
      <c r="B153" s="389"/>
      <c r="C153" s="389"/>
      <c r="D153" s="389"/>
      <c r="E153" s="389"/>
    </row>
    <row r="154" spans="1:5" ht="14">
      <c r="A154" s="389"/>
      <c r="B154" s="389"/>
      <c r="C154" s="389"/>
      <c r="D154" s="389"/>
      <c r="E154" s="389"/>
    </row>
  </sheetData>
  <pageMargins left="0.7" right="0.7" top="0.75" bottom="0.75" header="0.3" footer="0.3"/>
  <pageSetup scale="48" orientation="portrait" r:id="rId1"/>
  <rowBreaks count="1" manualBreakCount="1">
    <brk id="80" max="4" man="1"/>
  </rowBreaks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1400-000000000000}">
          <x14:formula1>
            <xm:f>COMBOS!$B$2:$B$3</xm:f>
          </x14:formula1>
          <xm:sqref>B2</xm:sqref>
        </x14:dataValidation>
        <x14:dataValidation type="list" allowBlank="1" showInputMessage="1" showErrorMessage="1" xr:uid="{00000000-0002-0000-1400-000001000000}">
          <x14:formula1>
            <xm:f>COMBOS!$B$5:$B$8</xm:f>
          </x14:formula1>
          <xm:sqref>B10</xm:sqref>
        </x14:dataValidation>
        <x14:dataValidation type="list" allowBlank="1" showInputMessage="1" showErrorMessage="1" xr:uid="{00000000-0002-0000-1400-000002000000}">
          <x14:formula1>
            <xm:f>COMBOS!$B$10:$B$11</xm:f>
          </x14:formula1>
          <xm:sqref>B15</xm:sqref>
        </x14:dataValidation>
        <x14:dataValidation type="list" allowBlank="1" showInputMessage="1" showErrorMessage="1" xr:uid="{00000000-0002-0000-1400-000003000000}">
          <x14:formula1>
            <xm:f>COMBOS!$B$17:$B$18</xm:f>
          </x14:formula1>
          <xm:sqref>B34</xm:sqref>
        </x14:dataValidation>
        <x14:dataValidation type="list" allowBlank="1" showInputMessage="1" showErrorMessage="1" xr:uid="{00000000-0002-0000-1400-000004000000}">
          <x14:formula1>
            <xm:f>COMBOS!$B$20:$B$21</xm:f>
          </x14:formula1>
          <xm:sqref>B41</xm:sqref>
        </x14:dataValidation>
        <x14:dataValidation type="list" allowBlank="1" showInputMessage="1" showErrorMessage="1" xr:uid="{00000000-0002-0000-1400-000005000000}">
          <x14:formula1>
            <xm:f>COMBOS!$B$24:$B$29</xm:f>
          </x14:formula1>
          <xm:sqref>B45</xm:sqref>
        </x14:dataValidation>
        <x14:dataValidation type="list" allowBlank="1" showInputMessage="1" showErrorMessage="1" xr:uid="{00000000-0002-0000-1400-000006000000}">
          <x14:formula1>
            <xm:f>COMBOS!$M$2:$M$51</xm:f>
          </x14:formula1>
          <xm:sqref>B49</xm:sqref>
        </x14:dataValidation>
        <x14:dataValidation type="list" allowBlank="1" showInputMessage="1" showErrorMessage="1" xr:uid="{00000000-0002-0000-1400-000007000000}">
          <x14:formula1>
            <xm:f>COMBOS!$B$51:$B$72</xm:f>
          </x14:formula1>
          <xm:sqref>B55 B64 B73 B82 B91</xm:sqref>
        </x14:dataValidation>
        <x14:dataValidation type="list" allowBlank="1" showInputMessage="1" showErrorMessage="1" xr:uid="{00000000-0002-0000-1400-000008000000}">
          <x14:formula1>
            <xm:f>COMBOS!$E$13:$E$16</xm:f>
          </x14:formula1>
          <xm:sqref>B8</xm:sqref>
        </x14:dataValidation>
        <x14:dataValidation type="list" allowBlank="1" showInputMessage="1" showErrorMessage="1" xr:uid="{00000000-0002-0000-1400-000009000000}">
          <x14:formula1>
            <xm:f>COMBOS!$D$74:$D$98</xm:f>
          </x14:formula1>
          <xm:sqref>B105 B119 B136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36"/>
  <sheetViews>
    <sheetView view="pageBreakPreview" topLeftCell="A22" zoomScale="60" zoomScaleNormal="73" workbookViewId="0">
      <selection activeCell="E7" sqref="E7"/>
    </sheetView>
  </sheetViews>
  <sheetFormatPr baseColWidth="10" defaultRowHeight="15" customHeight="1"/>
  <cols>
    <col min="1" max="1" width="29.7265625" customWidth="1"/>
    <col min="2" max="2" width="66.1796875" customWidth="1"/>
    <col min="3" max="6" width="13.26953125" customWidth="1"/>
    <col min="7" max="7" width="15.453125" bestFit="1" customWidth="1"/>
  </cols>
  <sheetData>
    <row r="1" spans="1:7" ht="15" customHeight="1">
      <c r="A1" s="60"/>
      <c r="B1" s="60"/>
      <c r="C1" s="60"/>
      <c r="D1" s="60"/>
      <c r="E1" s="60"/>
      <c r="F1" s="60"/>
      <c r="G1" s="168" t="s">
        <v>362</v>
      </c>
    </row>
    <row r="2" spans="1:7" ht="15" customHeight="1" thickBot="1">
      <c r="A2" s="60"/>
      <c r="B2" s="60"/>
      <c r="C2" s="60"/>
      <c r="D2" s="60"/>
      <c r="E2" s="60"/>
      <c r="F2" s="60"/>
      <c r="G2" s="60"/>
    </row>
    <row r="3" spans="1:7" ht="15" customHeight="1">
      <c r="A3" s="654" t="s">
        <v>396</v>
      </c>
      <c r="B3" s="655"/>
      <c r="C3" s="176" t="s">
        <v>227</v>
      </c>
      <c r="D3" s="177"/>
      <c r="E3" s="177" t="s">
        <v>228</v>
      </c>
      <c r="F3" s="177" t="s">
        <v>229</v>
      </c>
      <c r="G3" s="177" t="s">
        <v>230</v>
      </c>
    </row>
    <row r="4" spans="1:7" ht="15" customHeight="1" thickBot="1">
      <c r="A4" s="656"/>
      <c r="B4" s="657"/>
      <c r="C4" s="178"/>
      <c r="D4" s="187"/>
      <c r="E4" s="179"/>
      <c r="F4" s="179"/>
      <c r="G4" s="179"/>
    </row>
    <row r="5" spans="1:7" ht="15" customHeight="1" thickBot="1">
      <c r="A5" s="658" t="s">
        <v>226</v>
      </c>
      <c r="B5" s="659"/>
      <c r="C5" s="648" t="s">
        <v>93</v>
      </c>
      <c r="D5" s="649"/>
      <c r="E5" s="649"/>
      <c r="F5" s="649"/>
      <c r="G5" s="650"/>
    </row>
    <row r="6" spans="1:7" ht="61.5" customHeight="1" thickBot="1">
      <c r="A6" s="653" t="s">
        <v>231</v>
      </c>
      <c r="B6" s="164" t="s">
        <v>232</v>
      </c>
      <c r="C6" s="180"/>
      <c r="D6" s="184"/>
      <c r="E6" s="184"/>
      <c r="F6" s="163"/>
      <c r="G6" s="163"/>
    </row>
    <row r="7" spans="1:7" ht="50.25" customHeight="1" thickBot="1">
      <c r="A7" s="653"/>
      <c r="B7" s="164" t="s">
        <v>389</v>
      </c>
      <c r="C7" s="181"/>
      <c r="D7" s="181"/>
      <c r="E7" s="181"/>
      <c r="F7" s="181"/>
      <c r="G7" s="181"/>
    </row>
    <row r="8" spans="1:7" ht="42.75" customHeight="1" thickBot="1">
      <c r="A8" s="653"/>
      <c r="B8" s="164" t="s">
        <v>390</v>
      </c>
      <c r="C8" s="181"/>
      <c r="D8" s="181"/>
      <c r="E8" s="181"/>
      <c r="F8" s="181"/>
      <c r="G8" s="181"/>
    </row>
    <row r="9" spans="1:7" ht="16" thickBot="1">
      <c r="A9" s="653"/>
      <c r="B9" s="164" t="s">
        <v>391</v>
      </c>
      <c r="C9" s="181"/>
      <c r="D9" s="181"/>
      <c r="E9" s="181"/>
      <c r="F9" s="181"/>
      <c r="G9" s="181"/>
    </row>
    <row r="10" spans="1:7" ht="16" thickBot="1">
      <c r="A10" s="653"/>
      <c r="B10" s="164" t="s">
        <v>392</v>
      </c>
      <c r="C10" s="181"/>
      <c r="D10" s="181"/>
      <c r="E10" s="181"/>
      <c r="F10" s="181"/>
      <c r="G10" s="181"/>
    </row>
    <row r="11" spans="1:7" ht="16" thickBot="1">
      <c r="A11" s="653"/>
      <c r="B11" s="165" t="s">
        <v>233</v>
      </c>
      <c r="C11" s="181"/>
      <c r="D11" s="181"/>
      <c r="E11" s="181"/>
      <c r="F11" s="181"/>
      <c r="G11" s="181"/>
    </row>
    <row r="12" spans="1:7" ht="31.5" thickBot="1">
      <c r="A12" s="653"/>
      <c r="B12" s="164" t="s">
        <v>234</v>
      </c>
      <c r="C12" s="181"/>
      <c r="D12" s="181"/>
      <c r="E12" s="181"/>
      <c r="F12" s="181"/>
      <c r="G12" s="181"/>
    </row>
    <row r="13" spans="1:7" ht="15.5">
      <c r="A13" s="166" t="s">
        <v>235</v>
      </c>
      <c r="B13" s="651"/>
      <c r="C13" s="182"/>
      <c r="D13" s="182"/>
      <c r="E13" s="182"/>
      <c r="F13" s="182"/>
      <c r="G13" s="182"/>
    </row>
    <row r="14" spans="1:7" ht="16" thickBot="1">
      <c r="A14" s="165" t="s">
        <v>236</v>
      </c>
      <c r="B14" s="652"/>
      <c r="C14" s="180"/>
      <c r="D14" s="180"/>
      <c r="E14" s="180"/>
      <c r="F14" s="180"/>
      <c r="G14" s="180"/>
    </row>
    <row r="15" spans="1:7" ht="31.5" thickBot="1">
      <c r="A15" s="165" t="s">
        <v>237</v>
      </c>
      <c r="B15" s="164"/>
      <c r="C15" s="181"/>
      <c r="D15" s="181"/>
      <c r="E15" s="181"/>
      <c r="F15" s="181"/>
      <c r="G15" s="181"/>
    </row>
    <row r="16" spans="1:7" ht="16" thickBot="1">
      <c r="A16" s="165" t="s">
        <v>238</v>
      </c>
      <c r="B16" s="164"/>
      <c r="C16" s="181"/>
      <c r="D16" s="181"/>
      <c r="E16" s="181"/>
      <c r="F16" s="181"/>
      <c r="G16" s="181"/>
    </row>
    <row r="17" spans="1:7" ht="16" thickBot="1">
      <c r="A17" s="165" t="s">
        <v>239</v>
      </c>
      <c r="B17" s="164"/>
      <c r="C17" s="181"/>
      <c r="D17" s="181"/>
      <c r="E17" s="181"/>
      <c r="F17" s="181"/>
      <c r="G17" s="181"/>
    </row>
    <row r="18" spans="1:7" ht="16" thickBot="1">
      <c r="A18" s="165" t="s">
        <v>240</v>
      </c>
      <c r="B18" s="164"/>
      <c r="C18" s="181"/>
      <c r="D18" s="181"/>
      <c r="E18" s="181"/>
      <c r="F18" s="181"/>
      <c r="G18" s="181"/>
    </row>
    <row r="19" spans="1:7" ht="15" customHeight="1">
      <c r="A19" s="60"/>
      <c r="B19" s="60"/>
      <c r="C19" s="60"/>
      <c r="D19" s="60"/>
      <c r="E19" s="60"/>
      <c r="F19" s="60"/>
      <c r="G19" s="168"/>
    </row>
    <row r="20" spans="1:7" ht="15" customHeight="1" thickBot="1">
      <c r="A20" s="60"/>
      <c r="B20" s="60"/>
      <c r="C20" s="60"/>
      <c r="D20" s="60"/>
      <c r="E20" s="60"/>
      <c r="F20" s="60"/>
      <c r="G20" s="60"/>
    </row>
    <row r="21" spans="1:7" ht="15" customHeight="1">
      <c r="A21" s="654" t="s">
        <v>397</v>
      </c>
      <c r="B21" s="655"/>
      <c r="C21" s="176" t="s">
        <v>227</v>
      </c>
      <c r="D21" s="177"/>
      <c r="E21" s="177" t="s">
        <v>228</v>
      </c>
      <c r="F21" s="177" t="s">
        <v>229</v>
      </c>
      <c r="G21" s="177" t="s">
        <v>230</v>
      </c>
    </row>
    <row r="22" spans="1:7" ht="15" customHeight="1" thickBot="1">
      <c r="A22" s="656"/>
      <c r="B22" s="657"/>
      <c r="C22" s="178"/>
      <c r="D22" s="187"/>
      <c r="E22" s="187"/>
      <c r="F22" s="187"/>
      <c r="G22" s="187"/>
    </row>
    <row r="23" spans="1:7" ht="15" customHeight="1" thickBot="1">
      <c r="A23" s="658" t="s">
        <v>226</v>
      </c>
      <c r="B23" s="659"/>
      <c r="C23" s="648" t="s">
        <v>93</v>
      </c>
      <c r="D23" s="649"/>
      <c r="E23" s="649"/>
      <c r="F23" s="649"/>
      <c r="G23" s="650"/>
    </row>
    <row r="24" spans="1:7" ht="31.5" thickBot="1">
      <c r="A24" s="653" t="s">
        <v>231</v>
      </c>
      <c r="B24" s="164" t="s">
        <v>232</v>
      </c>
      <c r="C24" s="180"/>
      <c r="D24" s="184"/>
      <c r="E24" s="184"/>
      <c r="F24" s="163"/>
      <c r="G24" s="163"/>
    </row>
    <row r="25" spans="1:7" ht="31.5" thickBot="1">
      <c r="A25" s="653"/>
      <c r="B25" s="164" t="s">
        <v>389</v>
      </c>
      <c r="C25" s="181"/>
      <c r="D25" s="183"/>
      <c r="E25" s="183"/>
      <c r="F25" s="163"/>
      <c r="G25" s="163"/>
    </row>
    <row r="26" spans="1:7" ht="16" thickBot="1">
      <c r="A26" s="653"/>
      <c r="B26" s="164" t="s">
        <v>390</v>
      </c>
      <c r="C26" s="181"/>
      <c r="D26" s="183"/>
      <c r="E26" s="183"/>
      <c r="F26" s="163"/>
      <c r="G26" s="163"/>
    </row>
    <row r="27" spans="1:7" ht="16" thickBot="1">
      <c r="A27" s="653"/>
      <c r="B27" s="164" t="s">
        <v>391</v>
      </c>
      <c r="C27" s="181"/>
      <c r="D27" s="183"/>
      <c r="E27" s="183"/>
      <c r="F27" s="163"/>
      <c r="G27" s="163"/>
    </row>
    <row r="28" spans="1:7" ht="16" thickBot="1">
      <c r="A28" s="653"/>
      <c r="B28" s="164" t="s">
        <v>392</v>
      </c>
      <c r="C28" s="181"/>
      <c r="D28" s="183"/>
      <c r="E28" s="183"/>
      <c r="F28" s="163"/>
      <c r="G28" s="163"/>
    </row>
    <row r="29" spans="1:7" ht="16" thickBot="1">
      <c r="A29" s="653"/>
      <c r="B29" s="186" t="s">
        <v>233</v>
      </c>
      <c r="C29" s="181"/>
      <c r="D29" s="183"/>
      <c r="E29" s="183"/>
      <c r="F29" s="163"/>
      <c r="G29" s="163"/>
    </row>
    <row r="30" spans="1:7" ht="31.5" thickBot="1">
      <c r="A30" s="653"/>
      <c r="B30" s="164" t="s">
        <v>234</v>
      </c>
      <c r="C30" s="181"/>
      <c r="D30" s="183"/>
      <c r="E30" s="183"/>
      <c r="F30" s="163"/>
      <c r="G30" s="163"/>
    </row>
    <row r="31" spans="1:7" ht="15.5">
      <c r="A31" s="185" t="s">
        <v>235</v>
      </c>
      <c r="B31" s="651"/>
      <c r="C31" s="182"/>
      <c r="D31" s="177"/>
      <c r="E31" s="177"/>
      <c r="F31" s="177"/>
      <c r="G31" s="177"/>
    </row>
    <row r="32" spans="1:7" ht="16" thickBot="1">
      <c r="A32" s="186" t="s">
        <v>236</v>
      </c>
      <c r="B32" s="652"/>
      <c r="C32" s="180"/>
      <c r="D32" s="183"/>
      <c r="E32" s="183"/>
      <c r="F32" s="183"/>
      <c r="G32" s="183"/>
    </row>
    <row r="33" spans="1:7" ht="31.5" thickBot="1">
      <c r="A33" s="186" t="s">
        <v>237</v>
      </c>
      <c r="B33" s="164"/>
      <c r="C33" s="181"/>
      <c r="D33" s="183"/>
      <c r="E33" s="183"/>
      <c r="F33" s="163"/>
      <c r="G33" s="163"/>
    </row>
    <row r="34" spans="1:7" ht="16" thickBot="1">
      <c r="A34" s="186" t="s">
        <v>238</v>
      </c>
      <c r="B34" s="164"/>
      <c r="C34" s="181"/>
      <c r="D34" s="183"/>
      <c r="E34" s="183"/>
      <c r="F34" s="163"/>
      <c r="G34" s="163"/>
    </row>
    <row r="35" spans="1:7" ht="16" thickBot="1">
      <c r="A35" s="186" t="s">
        <v>239</v>
      </c>
      <c r="B35" s="164"/>
      <c r="C35" s="181"/>
      <c r="D35" s="183"/>
      <c r="E35" s="183"/>
      <c r="F35" s="163"/>
      <c r="G35" s="163"/>
    </row>
    <row r="36" spans="1:7" ht="16" thickBot="1">
      <c r="A36" s="186" t="s">
        <v>240</v>
      </c>
      <c r="B36" s="164"/>
      <c r="C36" s="181"/>
      <c r="D36" s="183"/>
      <c r="E36" s="183"/>
      <c r="F36" s="163"/>
      <c r="G36" s="163"/>
    </row>
  </sheetData>
  <mergeCells count="10">
    <mergeCell ref="A21:B22"/>
    <mergeCell ref="A23:B23"/>
    <mergeCell ref="C23:G23"/>
    <mergeCell ref="A24:A30"/>
    <mergeCell ref="B31:B32"/>
    <mergeCell ref="C5:G5"/>
    <mergeCell ref="B13:B14"/>
    <mergeCell ref="A6:A12"/>
    <mergeCell ref="A3:B4"/>
    <mergeCell ref="A5:B5"/>
  </mergeCells>
  <pageMargins left="0.7" right="0.7" top="0.75" bottom="0.75" header="0.3" footer="0.3"/>
  <pageSetup scale="56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63"/>
  <sheetViews>
    <sheetView view="pageBreakPreview" topLeftCell="A41" zoomScale="60" zoomScaleNormal="86" workbookViewId="0">
      <selection activeCell="C15" sqref="C15"/>
    </sheetView>
  </sheetViews>
  <sheetFormatPr baseColWidth="10" defaultColWidth="49.26953125" defaultRowHeight="18" customHeight="1"/>
  <cols>
    <col min="1" max="1" width="67.1796875" style="37" customWidth="1"/>
    <col min="2" max="2" width="47" style="37" customWidth="1"/>
    <col min="3" max="4" width="33.54296875" style="37" customWidth="1"/>
    <col min="5" max="5" width="18.453125" style="37" customWidth="1"/>
    <col min="6" max="16384" width="49.26953125" style="37"/>
  </cols>
  <sheetData>
    <row r="1" spans="1:9" ht="18" customHeight="1" thickBot="1">
      <c r="A1" s="373"/>
      <c r="B1" s="373"/>
      <c r="C1" s="373"/>
      <c r="D1" s="373"/>
    </row>
    <row r="2" spans="1:9" ht="18" customHeight="1" thickBot="1">
      <c r="A2" s="546" t="s">
        <v>363</v>
      </c>
      <c r="B2" s="547" t="s">
        <v>140</v>
      </c>
      <c r="C2" s="373"/>
      <c r="D2" s="373"/>
    </row>
    <row r="3" spans="1:9" ht="18" customHeight="1" thickBot="1">
      <c r="A3" s="548" t="s">
        <v>241</v>
      </c>
      <c r="B3" s="549"/>
      <c r="C3" s="373"/>
      <c r="D3" s="550" t="s">
        <v>106</v>
      </c>
      <c r="I3" s="39" t="s">
        <v>242</v>
      </c>
    </row>
    <row r="4" spans="1:9" ht="17.5">
      <c r="A4" s="551" t="s">
        <v>243</v>
      </c>
      <c r="B4" s="373"/>
      <c r="C4" s="373"/>
      <c r="D4" s="373"/>
    </row>
    <row r="5" spans="1:9" thickBot="1">
      <c r="A5" s="548" t="s">
        <v>244</v>
      </c>
      <c r="B5" s="373"/>
      <c r="C5" s="373"/>
      <c r="D5" s="373"/>
    </row>
    <row r="6" spans="1:9" thickBot="1">
      <c r="A6" s="552" t="s">
        <v>245</v>
      </c>
      <c r="B6" s="553" t="s">
        <v>246</v>
      </c>
      <c r="C6" s="373"/>
      <c r="D6" s="373"/>
    </row>
    <row r="7" spans="1:9" thickBot="1">
      <c r="A7" s="554" t="s">
        <v>318</v>
      </c>
      <c r="B7" s="549"/>
      <c r="C7" s="373"/>
      <c r="D7" s="373"/>
    </row>
    <row r="8" spans="1:9" ht="17.5">
      <c r="A8" s="555" t="s">
        <v>247</v>
      </c>
      <c r="B8" s="556" t="s">
        <v>99</v>
      </c>
      <c r="C8" s="373"/>
      <c r="D8" s="373"/>
    </row>
    <row r="9" spans="1:9" ht="17.5">
      <c r="A9" s="557" t="s">
        <v>248</v>
      </c>
      <c r="B9" s="558" t="s">
        <v>100</v>
      </c>
      <c r="C9" s="373"/>
      <c r="D9" s="373"/>
    </row>
    <row r="10" spans="1:9" ht="35">
      <c r="A10" s="559" t="s">
        <v>261</v>
      </c>
      <c r="B10" s="560">
        <f>B11+B12</f>
        <v>0</v>
      </c>
      <c r="C10" s="373"/>
      <c r="D10" s="373"/>
    </row>
    <row r="11" spans="1:9" ht="17.5">
      <c r="A11" s="561" t="s">
        <v>259</v>
      </c>
      <c r="B11" s="556"/>
      <c r="C11" s="373"/>
      <c r="D11" s="373"/>
    </row>
    <row r="12" spans="1:9" ht="17.5">
      <c r="A12" s="562" t="s">
        <v>260</v>
      </c>
      <c r="B12" s="558"/>
      <c r="C12" s="373"/>
      <c r="D12" s="373"/>
    </row>
    <row r="13" spans="1:9" ht="35.5" thickBot="1">
      <c r="A13" s="563" t="s">
        <v>249</v>
      </c>
      <c r="B13" s="564"/>
      <c r="C13" s="373"/>
      <c r="D13" s="373"/>
    </row>
    <row r="14" spans="1:9" thickBot="1">
      <c r="A14" s="548"/>
      <c r="B14" s="373"/>
      <c r="C14" s="373"/>
      <c r="D14" s="373"/>
    </row>
    <row r="15" spans="1:9" thickBot="1">
      <c r="A15" s="565" t="s">
        <v>540</v>
      </c>
      <c r="B15" s="549" t="s">
        <v>541</v>
      </c>
      <c r="C15" s="565" t="s">
        <v>285</v>
      </c>
      <c r="D15" s="549"/>
    </row>
    <row r="16" spans="1:9" thickBot="1">
      <c r="A16" s="373"/>
      <c r="B16" s="373"/>
      <c r="C16" s="373"/>
      <c r="D16" s="373"/>
    </row>
    <row r="17" spans="1:4" thickBot="1">
      <c r="A17" s="554" t="s">
        <v>219</v>
      </c>
      <c r="B17" s="549"/>
      <c r="C17" s="373"/>
      <c r="D17" s="373"/>
    </row>
    <row r="18" spans="1:4" ht="52.5">
      <c r="A18" s="566"/>
      <c r="B18" s="567" t="s">
        <v>93</v>
      </c>
      <c r="C18" s="568" t="s">
        <v>220</v>
      </c>
      <c r="D18" s="569" t="s">
        <v>221</v>
      </c>
    </row>
    <row r="19" spans="1:4" ht="17.5">
      <c r="A19" s="570" t="s">
        <v>272</v>
      </c>
      <c r="B19" s="571"/>
      <c r="C19" s="572"/>
      <c r="D19" s="573"/>
    </row>
    <row r="20" spans="1:4" ht="53">
      <c r="A20" s="574" t="s">
        <v>700</v>
      </c>
      <c r="B20" s="575"/>
      <c r="C20" s="575"/>
      <c r="D20" s="576"/>
    </row>
    <row r="21" spans="1:4" ht="35.5">
      <c r="A21" s="574" t="s">
        <v>701</v>
      </c>
      <c r="B21" s="575"/>
      <c r="C21" s="575"/>
      <c r="D21" s="576"/>
    </row>
    <row r="22" spans="1:4">
      <c r="A22" s="577" t="s">
        <v>702</v>
      </c>
      <c r="B22" s="575"/>
      <c r="C22" s="575"/>
      <c r="D22" s="576"/>
    </row>
    <row r="23" spans="1:4" ht="17.5">
      <c r="A23" s="578" t="s">
        <v>263</v>
      </c>
      <c r="B23" s="575"/>
      <c r="C23" s="575"/>
      <c r="D23" s="576"/>
    </row>
    <row r="24" spans="1:4" ht="17.5">
      <c r="A24" s="578" t="s">
        <v>264</v>
      </c>
      <c r="B24" s="575"/>
      <c r="C24" s="575"/>
      <c r="D24" s="576"/>
    </row>
    <row r="25" spans="1:4" ht="17.5">
      <c r="A25" s="578" t="s">
        <v>265</v>
      </c>
      <c r="B25" s="575"/>
      <c r="C25" s="575"/>
      <c r="D25" s="576"/>
    </row>
    <row r="26" spans="1:4" ht="17.5">
      <c r="A26" s="578" t="s">
        <v>266</v>
      </c>
      <c r="B26" s="575"/>
      <c r="C26" s="575"/>
      <c r="D26" s="576"/>
    </row>
    <row r="27" spans="1:4" ht="17.5">
      <c r="A27" s="578" t="s">
        <v>262</v>
      </c>
      <c r="B27" s="575"/>
      <c r="C27" s="575"/>
      <c r="D27" s="576"/>
    </row>
    <row r="28" spans="1:4" ht="35">
      <c r="A28" s="579" t="s">
        <v>267</v>
      </c>
      <c r="B28" s="575"/>
      <c r="C28" s="575"/>
      <c r="D28" s="576"/>
    </row>
    <row r="29" spans="1:4" ht="17.5">
      <c r="A29" s="570"/>
      <c r="B29" s="575"/>
      <c r="C29" s="575"/>
      <c r="D29" s="576"/>
    </row>
    <row r="30" spans="1:4" ht="17.5">
      <c r="A30" s="570" t="s">
        <v>268</v>
      </c>
      <c r="B30" s="575"/>
      <c r="C30" s="575"/>
      <c r="D30" s="576"/>
    </row>
    <row r="31" spans="1:4" ht="17.5">
      <c r="A31" s="570" t="s">
        <v>237</v>
      </c>
      <c r="B31" s="575"/>
      <c r="C31" s="575"/>
      <c r="D31" s="576"/>
    </row>
    <row r="32" spans="1:4" ht="17.5">
      <c r="A32" s="570" t="s">
        <v>269</v>
      </c>
      <c r="B32" s="575"/>
      <c r="C32" s="575"/>
      <c r="D32" s="576"/>
    </row>
    <row r="33" spans="1:6" ht="17.5">
      <c r="A33" s="570" t="s">
        <v>270</v>
      </c>
      <c r="B33" s="575"/>
      <c r="C33" s="575"/>
      <c r="D33" s="576"/>
    </row>
    <row r="34" spans="1:6" thickBot="1">
      <c r="A34" s="580" t="s">
        <v>271</v>
      </c>
      <c r="B34" s="581"/>
      <c r="C34" s="581"/>
      <c r="D34" s="582"/>
    </row>
    <row r="35" spans="1:6" ht="17.5">
      <c r="A35" s="548"/>
      <c r="B35" s="373"/>
      <c r="C35" s="373"/>
      <c r="D35" s="373"/>
    </row>
    <row r="36" spans="1:6">
      <c r="A36" s="583" t="s">
        <v>250</v>
      </c>
      <c r="B36" s="373"/>
      <c r="C36" s="373"/>
      <c r="D36" s="373"/>
    </row>
    <row r="37" spans="1:6" ht="17.5">
      <c r="A37" s="548" t="s">
        <v>251</v>
      </c>
      <c r="B37" s="373" t="s">
        <v>246</v>
      </c>
      <c r="C37" s="373"/>
      <c r="D37" s="373"/>
      <c r="F37" s="39"/>
    </row>
    <row r="38" spans="1:6" ht="17.5">
      <c r="A38" s="548" t="s">
        <v>252</v>
      </c>
      <c r="B38" s="373"/>
      <c r="C38" s="373"/>
      <c r="D38" s="373"/>
    </row>
    <row r="39" spans="1:6" ht="17.5">
      <c r="A39" s="548" t="s">
        <v>248</v>
      </c>
      <c r="B39" s="373"/>
      <c r="C39" s="373"/>
      <c r="D39" s="373"/>
    </row>
    <row r="40" spans="1:6" ht="17.5">
      <c r="A40" s="548" t="s">
        <v>253</v>
      </c>
      <c r="B40" s="373"/>
      <c r="C40" s="373"/>
      <c r="D40" s="373"/>
    </row>
    <row r="41" spans="1:6" ht="17.5">
      <c r="A41" s="548" t="s">
        <v>254</v>
      </c>
      <c r="B41" s="373"/>
      <c r="C41" s="373"/>
      <c r="D41" s="373"/>
    </row>
    <row r="42" spans="1:6" ht="17.5">
      <c r="A42" s="548" t="s">
        <v>255</v>
      </c>
      <c r="B42" s="373"/>
      <c r="C42" s="373"/>
      <c r="D42" s="373"/>
    </row>
    <row r="43" spans="1:6" ht="20.5">
      <c r="A43" s="548" t="s">
        <v>703</v>
      </c>
      <c r="B43" s="373"/>
      <c r="C43" s="373"/>
      <c r="D43" s="373"/>
    </row>
    <row r="44" spans="1:6" ht="17.5">
      <c r="A44" s="548" t="s">
        <v>256</v>
      </c>
      <c r="B44" s="373"/>
      <c r="C44" s="373"/>
      <c r="D44" s="373"/>
    </row>
    <row r="45" spans="1:6" ht="17.5">
      <c r="A45" s="548"/>
      <c r="B45" s="373"/>
      <c r="C45" s="373"/>
      <c r="D45" s="373"/>
    </row>
    <row r="46" spans="1:6" ht="17.5">
      <c r="A46" s="548"/>
      <c r="B46" s="373"/>
      <c r="C46" s="373"/>
      <c r="D46" s="373"/>
    </row>
    <row r="47" spans="1:6">
      <c r="A47" s="583" t="s">
        <v>282</v>
      </c>
      <c r="B47" s="373"/>
      <c r="C47" s="373"/>
      <c r="D47" s="373"/>
    </row>
    <row r="48" spans="1:6" ht="17.5">
      <c r="A48" s="548" t="s">
        <v>251</v>
      </c>
      <c r="B48" s="373" t="s">
        <v>246</v>
      </c>
      <c r="C48" s="373"/>
      <c r="D48" s="373"/>
    </row>
    <row r="49" spans="1:4" ht="17.5">
      <c r="A49" s="548" t="s">
        <v>252</v>
      </c>
      <c r="B49" s="373"/>
      <c r="C49" s="373"/>
      <c r="D49" s="373"/>
    </row>
    <row r="50" spans="1:4" ht="17.5">
      <c r="A50" s="548" t="s">
        <v>248</v>
      </c>
      <c r="B50" s="373"/>
      <c r="C50" s="373"/>
      <c r="D50" s="373"/>
    </row>
    <row r="51" spans="1:4" ht="17.5">
      <c r="A51" s="548" t="s">
        <v>253</v>
      </c>
      <c r="B51" s="373"/>
      <c r="C51" s="373"/>
      <c r="D51" s="373"/>
    </row>
    <row r="52" spans="1:4" ht="17.5">
      <c r="A52" s="548" t="s">
        <v>254</v>
      </c>
      <c r="B52" s="373"/>
      <c r="C52" s="373"/>
      <c r="D52" s="373"/>
    </row>
    <row r="53" spans="1:4" ht="17.5">
      <c r="A53" s="548" t="s">
        <v>255</v>
      </c>
      <c r="B53" s="373"/>
      <c r="C53" s="373"/>
      <c r="D53" s="373"/>
    </row>
    <row r="54" spans="1:4" ht="20.5">
      <c r="A54" s="548" t="s">
        <v>703</v>
      </c>
      <c r="B54" s="373"/>
      <c r="C54" s="373"/>
      <c r="D54" s="373"/>
    </row>
    <row r="55" spans="1:4" ht="17.5">
      <c r="A55" s="548" t="s">
        <v>256</v>
      </c>
      <c r="B55" s="373"/>
      <c r="C55" s="373"/>
      <c r="D55" s="373"/>
    </row>
    <row r="56" spans="1:4" ht="17.5">
      <c r="A56" s="584"/>
      <c r="B56" s="662" t="s">
        <v>257</v>
      </c>
      <c r="C56" s="661"/>
      <c r="D56" s="373"/>
    </row>
    <row r="57" spans="1:4" ht="17.5">
      <c r="A57" s="548"/>
      <c r="B57" s="661"/>
      <c r="C57" s="661"/>
      <c r="D57" s="373"/>
    </row>
    <row r="58" spans="1:4" ht="17.5">
      <c r="A58" s="548"/>
      <c r="B58" s="373"/>
      <c r="C58" s="373"/>
      <c r="D58" s="373"/>
    </row>
    <row r="59" spans="1:4" ht="17.5">
      <c r="A59" s="548" t="s">
        <v>258</v>
      </c>
      <c r="B59" s="373"/>
      <c r="C59" s="373"/>
      <c r="D59" s="373"/>
    </row>
    <row r="60" spans="1:4" ht="37.5" customHeight="1">
      <c r="A60" s="373"/>
      <c r="B60" s="660" t="s">
        <v>699</v>
      </c>
      <c r="C60" s="661"/>
      <c r="D60" s="373"/>
    </row>
    <row r="61" spans="1:4" ht="17.5">
      <c r="A61" s="548"/>
      <c r="B61" s="373"/>
      <c r="C61" s="373"/>
      <c r="D61" s="373"/>
    </row>
    <row r="62" spans="1:4" ht="17.5">
      <c r="A62" s="548"/>
      <c r="B62" s="373"/>
      <c r="C62" s="373"/>
      <c r="D62" s="373"/>
    </row>
    <row r="63" spans="1:4" ht="37.5" customHeight="1">
      <c r="A63" s="548" t="s">
        <v>101</v>
      </c>
      <c r="B63" s="373"/>
      <c r="C63" s="373"/>
      <c r="D63" s="373"/>
    </row>
  </sheetData>
  <mergeCells count="2">
    <mergeCell ref="B60:C60"/>
    <mergeCell ref="B56:C57"/>
  </mergeCells>
  <pageMargins left="0.7" right="0.7" top="0.75" bottom="0.75" header="0.3" footer="0.3"/>
  <pageSetup scale="50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1600-000000000000}">
          <x14:formula1>
            <xm:f>COMBOS!$B$2:$B$3</xm:f>
          </x14:formula1>
          <xm:sqref>B3</xm:sqref>
        </x14:dataValidation>
        <x14:dataValidation type="list" allowBlank="1" showInputMessage="1" showErrorMessage="1" xr:uid="{00000000-0002-0000-1600-000001000000}">
          <x14:formula1>
            <xm:f>COMBOS!$B$10:$B$11</xm:f>
          </x14:formula1>
          <xm:sqref>B17</xm:sqref>
        </x14:dataValidation>
        <x14:dataValidation type="list" allowBlank="1" showInputMessage="1" showErrorMessage="1" xr:uid="{00000000-0002-0000-1600-000002000000}">
          <x14:formula1>
            <xm:f>COMBOS!$B$43:$B$44</xm:f>
          </x14:formula1>
          <xm:sqref>D15</xm:sqref>
        </x14:dataValidation>
        <x14:dataValidation type="list" allowBlank="1" showInputMessage="1" showErrorMessage="1" xr:uid="{00000000-0002-0000-1600-000003000000}">
          <x14:formula1>
            <xm:f>COMBOS!$E$12:$E$16</xm:f>
          </x14:formula1>
          <xm:sqref>B7</xm:sqref>
        </x14:dataValidation>
        <x14:dataValidation type="list" allowBlank="1" showInputMessage="1" showErrorMessage="1" xr:uid="{00000000-0002-0000-1600-000004000000}">
          <x14:formula1>
            <xm:f>COMBOS!$I$33:$I$121</xm:f>
          </x14:formula1>
          <xm:sqref>B15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19"/>
  <sheetViews>
    <sheetView view="pageBreakPreview" zoomScale="60" zoomScaleNormal="73" workbookViewId="0">
      <selection activeCell="I13" sqref="I13"/>
    </sheetView>
  </sheetViews>
  <sheetFormatPr baseColWidth="10" defaultRowHeight="15" customHeight="1"/>
  <cols>
    <col min="1" max="1" width="29.7265625" customWidth="1"/>
    <col min="2" max="2" width="66.1796875" customWidth="1"/>
    <col min="3" max="7" width="13.26953125" customWidth="1"/>
  </cols>
  <sheetData>
    <row r="1" spans="1:7" ht="15" customHeight="1">
      <c r="A1" s="60"/>
      <c r="B1" s="60"/>
      <c r="C1" s="60"/>
      <c r="D1" s="60"/>
      <c r="E1" s="60"/>
      <c r="F1" s="60"/>
      <c r="G1" s="168" t="s">
        <v>365</v>
      </c>
    </row>
    <row r="2" spans="1:7" ht="15" customHeight="1" thickBot="1">
      <c r="A2" s="60"/>
      <c r="B2" s="60"/>
      <c r="C2" s="60"/>
      <c r="D2" s="60"/>
      <c r="E2" s="60"/>
      <c r="F2" s="60"/>
      <c r="G2" s="60"/>
    </row>
    <row r="3" spans="1:7" ht="15" customHeight="1">
      <c r="A3" s="654" t="s">
        <v>226</v>
      </c>
      <c r="B3" s="655"/>
      <c r="C3" s="176" t="s">
        <v>227</v>
      </c>
      <c r="D3" s="177"/>
      <c r="E3" s="177" t="s">
        <v>228</v>
      </c>
      <c r="F3" s="177" t="s">
        <v>229</v>
      </c>
      <c r="G3" s="177" t="s">
        <v>230</v>
      </c>
    </row>
    <row r="4" spans="1:7" ht="15" customHeight="1" thickBot="1">
      <c r="A4" s="656"/>
      <c r="B4" s="657"/>
      <c r="C4" s="178"/>
      <c r="D4" s="187"/>
      <c r="E4" s="179"/>
      <c r="F4" s="179"/>
      <c r="G4" s="179"/>
    </row>
    <row r="5" spans="1:7" ht="16" thickBot="1">
      <c r="A5" s="174"/>
      <c r="B5" s="175"/>
      <c r="C5" s="648" t="s">
        <v>93</v>
      </c>
      <c r="D5" s="649"/>
      <c r="E5" s="649"/>
      <c r="F5" s="649"/>
      <c r="G5" s="650"/>
    </row>
    <row r="6" spans="1:7" ht="31.5" thickBot="1">
      <c r="A6" s="653" t="s">
        <v>231</v>
      </c>
      <c r="B6" s="164" t="s">
        <v>232</v>
      </c>
      <c r="C6" s="180"/>
      <c r="D6" s="184"/>
      <c r="E6" s="184"/>
      <c r="F6" s="163"/>
      <c r="G6" s="163"/>
    </row>
    <row r="7" spans="1:7" ht="31.5" thickBot="1">
      <c r="A7" s="653"/>
      <c r="B7" s="164" t="s">
        <v>389</v>
      </c>
      <c r="C7" s="181"/>
      <c r="D7" s="183"/>
      <c r="E7" s="183"/>
      <c r="F7" s="163"/>
      <c r="G7" s="163"/>
    </row>
    <row r="8" spans="1:7" ht="16" thickBot="1">
      <c r="A8" s="653"/>
      <c r="B8" s="164" t="s">
        <v>390</v>
      </c>
      <c r="C8" s="181"/>
      <c r="D8" s="183"/>
      <c r="E8" s="183"/>
      <c r="F8" s="163"/>
      <c r="G8" s="163"/>
    </row>
    <row r="9" spans="1:7" ht="16" thickBot="1">
      <c r="A9" s="653"/>
      <c r="B9" s="164" t="s">
        <v>391</v>
      </c>
      <c r="C9" s="181"/>
      <c r="D9" s="183"/>
      <c r="E9" s="183"/>
      <c r="F9" s="163"/>
      <c r="G9" s="163"/>
    </row>
    <row r="10" spans="1:7" ht="16" thickBot="1">
      <c r="A10" s="653"/>
      <c r="B10" s="164" t="s">
        <v>392</v>
      </c>
      <c r="C10" s="181"/>
      <c r="D10" s="183"/>
      <c r="E10" s="183"/>
      <c r="F10" s="163"/>
      <c r="G10" s="163"/>
    </row>
    <row r="11" spans="1:7" ht="16" thickBot="1">
      <c r="A11" s="653"/>
      <c r="B11" s="169" t="s">
        <v>266</v>
      </c>
      <c r="C11" s="181"/>
      <c r="D11" s="183"/>
      <c r="E11" s="183"/>
      <c r="F11" s="163"/>
      <c r="G11" s="163"/>
    </row>
    <row r="12" spans="1:7" ht="16" thickBot="1">
      <c r="A12" s="653"/>
      <c r="B12" s="169" t="s">
        <v>262</v>
      </c>
      <c r="C12" s="181"/>
      <c r="D12" s="183"/>
      <c r="E12" s="183"/>
      <c r="F12" s="163"/>
      <c r="G12" s="163"/>
    </row>
    <row r="13" spans="1:7" ht="31.5" thickBot="1">
      <c r="A13" s="653"/>
      <c r="B13" s="164" t="s">
        <v>234</v>
      </c>
      <c r="C13" s="181"/>
      <c r="D13" s="183"/>
      <c r="E13" s="183"/>
      <c r="F13" s="163"/>
      <c r="G13" s="163"/>
    </row>
    <row r="14" spans="1:7" ht="15.5">
      <c r="A14" s="166" t="s">
        <v>235</v>
      </c>
      <c r="B14" s="651"/>
      <c r="C14" s="182"/>
      <c r="D14" s="177"/>
      <c r="E14" s="177"/>
      <c r="F14" s="177"/>
      <c r="G14" s="177"/>
    </row>
    <row r="15" spans="1:7" ht="16" thickBot="1">
      <c r="A15" s="165" t="s">
        <v>236</v>
      </c>
      <c r="B15" s="652"/>
      <c r="C15" s="180"/>
      <c r="D15" s="183"/>
      <c r="E15" s="183"/>
      <c r="F15" s="183"/>
      <c r="G15" s="183"/>
    </row>
    <row r="16" spans="1:7" ht="31.5" thickBot="1">
      <c r="A16" s="165" t="s">
        <v>237</v>
      </c>
      <c r="B16" s="164"/>
      <c r="C16" s="181"/>
      <c r="D16" s="183"/>
      <c r="E16" s="183"/>
      <c r="F16" s="163"/>
      <c r="G16" s="163"/>
    </row>
    <row r="17" spans="1:7" ht="16" thickBot="1">
      <c r="A17" s="165" t="s">
        <v>238</v>
      </c>
      <c r="B17" s="164"/>
      <c r="C17" s="181"/>
      <c r="D17" s="183"/>
      <c r="E17" s="183"/>
      <c r="F17" s="163"/>
      <c r="G17" s="163"/>
    </row>
    <row r="18" spans="1:7" ht="16" thickBot="1">
      <c r="A18" s="165" t="s">
        <v>239</v>
      </c>
      <c r="B18" s="164"/>
      <c r="C18" s="181"/>
      <c r="D18" s="183"/>
      <c r="E18" s="183"/>
      <c r="F18" s="163"/>
      <c r="G18" s="163"/>
    </row>
    <row r="19" spans="1:7" ht="16" thickBot="1">
      <c r="A19" s="165" t="s">
        <v>240</v>
      </c>
      <c r="B19" s="164"/>
      <c r="C19" s="181"/>
      <c r="D19" s="183"/>
      <c r="E19" s="183"/>
      <c r="F19" s="163"/>
      <c r="G19" s="163"/>
    </row>
  </sheetData>
  <mergeCells count="4">
    <mergeCell ref="A3:B4"/>
    <mergeCell ref="C5:G5"/>
    <mergeCell ref="A6:A13"/>
    <mergeCell ref="B14:B15"/>
  </mergeCells>
  <pageMargins left="0.7" right="0.7" top="0.75" bottom="0.75" header="0.3" footer="0.3"/>
  <pageSetup scale="56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I58"/>
  <sheetViews>
    <sheetView view="pageBreakPreview" zoomScale="60" zoomScaleNormal="84" workbookViewId="0">
      <selection sqref="A1:D58"/>
    </sheetView>
  </sheetViews>
  <sheetFormatPr baseColWidth="10" defaultColWidth="49.26953125" defaultRowHeight="18" customHeight="1"/>
  <cols>
    <col min="1" max="1" width="57.54296875" style="37" customWidth="1"/>
    <col min="2" max="2" width="47" style="37" customWidth="1"/>
    <col min="3" max="4" width="32.1796875" style="37" customWidth="1"/>
    <col min="5" max="16384" width="49.26953125" style="37"/>
  </cols>
  <sheetData>
    <row r="1" spans="1:9" ht="18" customHeight="1" thickBot="1">
      <c r="A1" s="585"/>
      <c r="B1" s="585"/>
      <c r="C1" s="585"/>
      <c r="D1" s="585"/>
    </row>
    <row r="2" spans="1:9" ht="18" customHeight="1" thickBot="1">
      <c r="A2" s="521" t="s">
        <v>364</v>
      </c>
      <c r="B2" s="522" t="s">
        <v>140</v>
      </c>
      <c r="C2" s="472"/>
      <c r="D2" s="472"/>
    </row>
    <row r="3" spans="1:9" ht="18" customHeight="1" thickBot="1">
      <c r="A3" s="523" t="s">
        <v>241</v>
      </c>
      <c r="B3" s="524"/>
      <c r="C3" s="472"/>
      <c r="D3" s="472"/>
      <c r="I3" s="39" t="s">
        <v>242</v>
      </c>
    </row>
    <row r="4" spans="1:9" ht="16" thickBot="1">
      <c r="A4" s="526" t="s">
        <v>243</v>
      </c>
      <c r="B4" s="472"/>
      <c r="C4" s="472"/>
      <c r="D4" s="525" t="s">
        <v>106</v>
      </c>
    </row>
    <row r="5" spans="1:9" ht="15.5">
      <c r="A5" s="529" t="s">
        <v>244</v>
      </c>
      <c r="B5" s="586"/>
      <c r="C5" s="472"/>
      <c r="D5" s="472"/>
    </row>
    <row r="6" spans="1:9" ht="16" thickBot="1">
      <c r="A6" s="531" t="s">
        <v>245</v>
      </c>
      <c r="B6" s="587" t="s">
        <v>246</v>
      </c>
      <c r="C6" s="472"/>
      <c r="D6" s="472"/>
    </row>
    <row r="7" spans="1:9" ht="16" thickBot="1">
      <c r="A7" s="527" t="s">
        <v>318</v>
      </c>
      <c r="B7" s="524"/>
      <c r="C7" s="472"/>
      <c r="D7" s="472"/>
    </row>
    <row r="8" spans="1:9" ht="15.5">
      <c r="A8" s="531" t="s">
        <v>247</v>
      </c>
      <c r="B8" s="587" t="s">
        <v>99</v>
      </c>
      <c r="C8" s="472"/>
      <c r="D8" s="472"/>
    </row>
    <row r="9" spans="1:9" ht="16" thickBot="1">
      <c r="A9" s="541" t="s">
        <v>248</v>
      </c>
      <c r="B9" s="588" t="s">
        <v>100</v>
      </c>
      <c r="C9" s="472"/>
      <c r="D9" s="472"/>
    </row>
    <row r="10" spans="1:9" ht="16" thickBot="1">
      <c r="A10" s="523"/>
      <c r="B10" s="523"/>
      <c r="C10" s="472"/>
      <c r="D10" s="472"/>
    </row>
    <row r="11" spans="1:9" ht="16" thickBot="1">
      <c r="A11" s="528" t="s">
        <v>285</v>
      </c>
      <c r="B11" s="524"/>
      <c r="C11" s="472"/>
      <c r="D11" s="472"/>
    </row>
    <row r="12" spans="1:9" ht="16" thickBot="1">
      <c r="A12" s="472"/>
      <c r="B12" s="472"/>
      <c r="C12" s="472"/>
      <c r="D12" s="472"/>
    </row>
    <row r="13" spans="1:9" ht="16" thickBot="1">
      <c r="A13" s="589" t="s">
        <v>219</v>
      </c>
      <c r="B13" s="590"/>
      <c r="C13" s="472"/>
      <c r="D13" s="472"/>
    </row>
    <row r="14" spans="1:9" ht="46.5">
      <c r="A14" s="529"/>
      <c r="B14" s="530" t="s">
        <v>93</v>
      </c>
      <c r="C14" s="591" t="s">
        <v>220</v>
      </c>
      <c r="D14" s="592" t="s">
        <v>221</v>
      </c>
    </row>
    <row r="15" spans="1:9" ht="15.5">
      <c r="A15" s="531" t="s">
        <v>272</v>
      </c>
      <c r="B15" s="532"/>
      <c r="C15" s="533"/>
      <c r="D15" s="534"/>
    </row>
    <row r="16" spans="1:9" ht="46.5">
      <c r="A16" s="535" t="s">
        <v>695</v>
      </c>
      <c r="B16" s="536"/>
      <c r="C16" s="536"/>
      <c r="D16" s="537"/>
    </row>
    <row r="17" spans="1:6" ht="31">
      <c r="A17" s="535" t="s">
        <v>696</v>
      </c>
      <c r="B17" s="536"/>
      <c r="C17" s="536"/>
      <c r="D17" s="537"/>
    </row>
    <row r="18" spans="1:6" ht="15.5">
      <c r="A18" s="538" t="s">
        <v>697</v>
      </c>
      <c r="B18" s="536"/>
      <c r="C18" s="536"/>
      <c r="D18" s="537"/>
    </row>
    <row r="19" spans="1:6" ht="15.5">
      <c r="A19" s="539" t="s">
        <v>263</v>
      </c>
      <c r="B19" s="536"/>
      <c r="C19" s="536"/>
      <c r="D19" s="537"/>
    </row>
    <row r="20" spans="1:6" ht="15.5">
      <c r="A20" s="539" t="s">
        <v>264</v>
      </c>
      <c r="B20" s="536"/>
      <c r="C20" s="536"/>
      <c r="D20" s="537"/>
    </row>
    <row r="21" spans="1:6" ht="15.5">
      <c r="A21" s="539" t="s">
        <v>265</v>
      </c>
      <c r="B21" s="536"/>
      <c r="C21" s="536"/>
      <c r="D21" s="537"/>
    </row>
    <row r="22" spans="1:6" ht="15.5">
      <c r="A22" s="539" t="s">
        <v>233</v>
      </c>
      <c r="B22" s="536"/>
      <c r="C22" s="536"/>
      <c r="D22" s="537"/>
    </row>
    <row r="23" spans="1:6" ht="31">
      <c r="A23" s="540" t="s">
        <v>267</v>
      </c>
      <c r="B23" s="536"/>
      <c r="C23" s="536"/>
      <c r="D23" s="537"/>
    </row>
    <row r="24" spans="1:6" ht="15.5">
      <c r="A24" s="531" t="s">
        <v>268</v>
      </c>
      <c r="B24" s="536"/>
      <c r="C24" s="536"/>
      <c r="D24" s="537"/>
    </row>
    <row r="25" spans="1:6" ht="15.5">
      <c r="A25" s="531" t="s">
        <v>237</v>
      </c>
      <c r="B25" s="536"/>
      <c r="C25" s="536"/>
      <c r="D25" s="537"/>
    </row>
    <row r="26" spans="1:6" ht="15.5">
      <c r="A26" s="531" t="s">
        <v>269</v>
      </c>
      <c r="B26" s="536"/>
      <c r="C26" s="536"/>
      <c r="D26" s="537"/>
    </row>
    <row r="27" spans="1:6" ht="15.5">
      <c r="A27" s="531" t="s">
        <v>270</v>
      </c>
      <c r="B27" s="536"/>
      <c r="C27" s="536"/>
      <c r="D27" s="537"/>
    </row>
    <row r="28" spans="1:6" ht="16" thickBot="1">
      <c r="A28" s="541" t="s">
        <v>271</v>
      </c>
      <c r="B28" s="542"/>
      <c r="C28" s="542"/>
      <c r="D28" s="543"/>
    </row>
    <row r="29" spans="1:6" ht="15.5">
      <c r="A29" s="523"/>
      <c r="B29" s="472"/>
      <c r="C29" s="472"/>
      <c r="D29" s="472"/>
    </row>
    <row r="30" spans="1:6" ht="15.5">
      <c r="A30" s="544" t="s">
        <v>250</v>
      </c>
      <c r="B30" s="472"/>
      <c r="C30" s="472"/>
      <c r="D30" s="472"/>
    </row>
    <row r="31" spans="1:6" ht="15.5">
      <c r="A31" s="523" t="s">
        <v>251</v>
      </c>
      <c r="B31" s="472" t="s">
        <v>246</v>
      </c>
      <c r="C31" s="472"/>
      <c r="D31" s="472"/>
      <c r="F31" s="39"/>
    </row>
    <row r="32" spans="1:6" ht="15.5">
      <c r="A32" s="523" t="s">
        <v>252</v>
      </c>
      <c r="B32" s="472"/>
      <c r="C32" s="472"/>
      <c r="D32" s="472"/>
    </row>
    <row r="33" spans="1:4" ht="15.5">
      <c r="A33" s="523" t="s">
        <v>248</v>
      </c>
      <c r="B33" s="472"/>
      <c r="C33" s="472"/>
      <c r="D33" s="472"/>
    </row>
    <row r="34" spans="1:4" ht="15.5">
      <c r="A34" s="523" t="s">
        <v>253</v>
      </c>
      <c r="B34" s="472"/>
      <c r="C34" s="472"/>
      <c r="D34" s="472"/>
    </row>
    <row r="35" spans="1:4" ht="15.5">
      <c r="A35" s="523" t="s">
        <v>254</v>
      </c>
      <c r="B35" s="472"/>
      <c r="C35" s="472"/>
      <c r="D35" s="472"/>
    </row>
    <row r="36" spans="1:4" ht="15.5">
      <c r="A36" s="523" t="s">
        <v>255</v>
      </c>
      <c r="B36" s="472"/>
      <c r="C36" s="472"/>
      <c r="D36" s="472"/>
    </row>
    <row r="37" spans="1:4" ht="18.5">
      <c r="A37" s="523" t="s">
        <v>698</v>
      </c>
      <c r="B37" s="472"/>
      <c r="C37" s="472"/>
      <c r="D37" s="472"/>
    </row>
    <row r="38" spans="1:4" ht="15.5">
      <c r="A38" s="523" t="s">
        <v>256</v>
      </c>
      <c r="B38" s="472"/>
      <c r="C38" s="472"/>
      <c r="D38" s="472"/>
    </row>
    <row r="39" spans="1:4" ht="15.5">
      <c r="A39" s="523"/>
      <c r="B39" s="472"/>
      <c r="C39" s="472"/>
      <c r="D39" s="472"/>
    </row>
    <row r="40" spans="1:4" ht="15.5">
      <c r="A40" s="523"/>
      <c r="B40" s="472"/>
      <c r="C40" s="472"/>
      <c r="D40" s="472"/>
    </row>
    <row r="41" spans="1:4" ht="15.5">
      <c r="A41" s="544" t="s">
        <v>282</v>
      </c>
      <c r="B41" s="472"/>
      <c r="C41" s="472"/>
      <c r="D41" s="472"/>
    </row>
    <row r="42" spans="1:4" ht="15.5">
      <c r="A42" s="523" t="s">
        <v>251</v>
      </c>
      <c r="B42" s="472" t="s">
        <v>246</v>
      </c>
      <c r="C42" s="472"/>
      <c r="D42" s="472"/>
    </row>
    <row r="43" spans="1:4" ht="15.5">
      <c r="A43" s="523" t="s">
        <v>252</v>
      </c>
      <c r="B43" s="472"/>
      <c r="C43" s="472"/>
      <c r="D43" s="472"/>
    </row>
    <row r="44" spans="1:4" ht="15.5">
      <c r="A44" s="523" t="s">
        <v>248</v>
      </c>
      <c r="B44" s="472"/>
      <c r="C44" s="472"/>
      <c r="D44" s="472"/>
    </row>
    <row r="45" spans="1:4" ht="15.5">
      <c r="A45" s="523" t="s">
        <v>253</v>
      </c>
      <c r="B45" s="472"/>
      <c r="C45" s="472"/>
      <c r="D45" s="472"/>
    </row>
    <row r="46" spans="1:4" ht="15.5">
      <c r="A46" s="523" t="s">
        <v>254</v>
      </c>
      <c r="B46" s="472"/>
      <c r="C46" s="472"/>
      <c r="D46" s="472"/>
    </row>
    <row r="47" spans="1:4" ht="15.5">
      <c r="A47" s="523" t="s">
        <v>255</v>
      </c>
      <c r="B47" s="472"/>
      <c r="C47" s="472"/>
      <c r="D47" s="472"/>
    </row>
    <row r="48" spans="1:4" ht="18.5">
      <c r="A48" s="523" t="s">
        <v>698</v>
      </c>
      <c r="B48" s="472"/>
      <c r="C48" s="472"/>
      <c r="D48" s="472"/>
    </row>
    <row r="49" spans="1:4" ht="15.5">
      <c r="A49" s="523" t="s">
        <v>256</v>
      </c>
      <c r="B49" s="472"/>
      <c r="C49" s="472"/>
      <c r="D49" s="472"/>
    </row>
    <row r="50" spans="1:4" ht="15.5">
      <c r="A50" s="523"/>
      <c r="B50" s="472"/>
      <c r="C50" s="472"/>
      <c r="D50" s="472"/>
    </row>
    <row r="51" spans="1:4" ht="15.5">
      <c r="A51" s="545"/>
      <c r="B51" s="663" t="s">
        <v>257</v>
      </c>
      <c r="C51" s="618"/>
      <c r="D51" s="618"/>
    </row>
    <row r="52" spans="1:4" ht="15.5">
      <c r="A52" s="523"/>
      <c r="B52" s="618"/>
      <c r="C52" s="618"/>
      <c r="D52" s="618"/>
    </row>
    <row r="53" spans="1:4" ht="15.5">
      <c r="A53" s="523"/>
      <c r="B53" s="472"/>
      <c r="C53" s="472"/>
      <c r="D53" s="472"/>
    </row>
    <row r="54" spans="1:4" ht="15.5">
      <c r="A54" s="523" t="s">
        <v>258</v>
      </c>
      <c r="B54" s="472"/>
      <c r="C54" s="472"/>
      <c r="D54" s="472"/>
    </row>
    <row r="55" spans="1:4" ht="36" customHeight="1">
      <c r="A55" s="472"/>
      <c r="B55" s="664" t="s">
        <v>704</v>
      </c>
      <c r="C55" s="626"/>
      <c r="D55" s="472"/>
    </row>
    <row r="56" spans="1:4" ht="15.5">
      <c r="A56" s="472"/>
      <c r="B56" s="523"/>
      <c r="C56" s="472"/>
      <c r="D56" s="472"/>
    </row>
    <row r="57" spans="1:4" ht="15.5">
      <c r="A57" s="523"/>
      <c r="B57" s="472"/>
      <c r="C57" s="472"/>
      <c r="D57" s="472"/>
    </row>
    <row r="58" spans="1:4" ht="41.25" customHeight="1">
      <c r="A58" s="523" t="s">
        <v>101</v>
      </c>
      <c r="B58" s="472"/>
      <c r="C58" s="472"/>
      <c r="D58" s="472"/>
    </row>
  </sheetData>
  <mergeCells count="2">
    <mergeCell ref="B51:D52"/>
    <mergeCell ref="B55:C55"/>
  </mergeCells>
  <pageMargins left="0.7" right="0.7" top="0.75" bottom="0.75" header="0.3" footer="0.3"/>
  <pageSetup scale="54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1800-000000000000}">
          <x14:formula1>
            <xm:f>COMBOS!$B$43:$B$44</xm:f>
          </x14:formula1>
          <xm:sqref>B11</xm:sqref>
        </x14:dataValidation>
        <x14:dataValidation type="list" allowBlank="1" showInputMessage="1" showErrorMessage="1" xr:uid="{00000000-0002-0000-1800-000001000000}">
          <x14:formula1>
            <xm:f>COMBOS!$B$10:$B$11</xm:f>
          </x14:formula1>
          <xm:sqref>B13</xm:sqref>
        </x14:dataValidation>
        <x14:dataValidation type="list" allowBlank="1" showInputMessage="1" showErrorMessage="1" xr:uid="{00000000-0002-0000-1800-000002000000}">
          <x14:formula1>
            <xm:f>COMBOS!$B$2:$B$3</xm:f>
          </x14:formula1>
          <xm:sqref>B3</xm:sqref>
        </x14:dataValidation>
        <x14:dataValidation type="list" allowBlank="1" showInputMessage="1" showErrorMessage="1" xr:uid="{00000000-0002-0000-1800-000003000000}">
          <x14:formula1>
            <xm:f>COMBOS!$E$12:$E$16</xm:f>
          </x14:formula1>
          <xm:sqref>B7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04"/>
  <sheetViews>
    <sheetView showZeros="0" view="pageBreakPreview" topLeftCell="A28" zoomScale="73" zoomScaleNormal="70" zoomScaleSheetLayoutView="73" zoomScalePageLayoutView="85" workbookViewId="0">
      <selection activeCell="J32" sqref="J32"/>
    </sheetView>
  </sheetViews>
  <sheetFormatPr baseColWidth="10" defaultColWidth="56.54296875" defaultRowHeight="14.25" customHeight="1"/>
  <cols>
    <col min="1" max="1" width="49.1796875" style="3" customWidth="1"/>
    <col min="2" max="2" width="35.54296875" style="3" customWidth="1"/>
    <col min="3" max="3" width="3.453125" style="3" customWidth="1"/>
    <col min="4" max="4" width="15.54296875" style="1" customWidth="1"/>
    <col min="5" max="5" width="5.1796875" style="2" customWidth="1"/>
    <col min="6" max="6" width="9.453125" style="1" customWidth="1"/>
    <col min="7" max="10" width="9.453125" style="2" customWidth="1"/>
    <col min="11" max="11" width="1.7265625" style="2" customWidth="1"/>
    <col min="12" max="12" width="9.453125" style="1" customWidth="1"/>
    <col min="13" max="16" width="9.453125" style="2" customWidth="1"/>
    <col min="17" max="17" width="1" style="2" customWidth="1"/>
    <col min="18" max="21" width="9.453125" style="2" customWidth="1"/>
    <col min="22" max="23" width="7.1796875" style="3" customWidth="1"/>
    <col min="24" max="16384" width="56.54296875" style="3"/>
  </cols>
  <sheetData>
    <row r="1" spans="1:21" ht="14.2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21" s="231" customFormat="1" ht="14.25" customHeight="1">
      <c r="A2" s="670" t="s">
        <v>707</v>
      </c>
      <c r="B2" s="671"/>
      <c r="C2" s="671"/>
      <c r="D2" s="671"/>
      <c r="E2" s="671"/>
      <c r="F2" s="671"/>
      <c r="G2" s="671"/>
      <c r="H2" s="671"/>
      <c r="I2" s="671"/>
      <c r="J2" s="671"/>
      <c r="K2" s="671"/>
      <c r="L2" s="671"/>
    </row>
    <row r="3" spans="1:21" ht="14.25" customHeight="1" thickBot="1">
      <c r="A3" s="43"/>
      <c r="B3" s="144"/>
      <c r="C3" s="144"/>
      <c r="D3" s="144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1" ht="14.25" customHeight="1" thickBot="1">
      <c r="A4" s="69" t="s">
        <v>302</v>
      </c>
      <c r="B4" s="610" t="s">
        <v>345</v>
      </c>
      <c r="C4" s="611"/>
      <c r="D4" s="144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 ht="14.25" customHeight="1">
      <c r="A5" s="49"/>
      <c r="B5" s="152" t="s">
        <v>348</v>
      </c>
      <c r="C5" s="111"/>
      <c r="D5" s="144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ht="13">
      <c r="A6" s="49"/>
      <c r="B6" s="617" t="s">
        <v>350</v>
      </c>
      <c r="C6" s="617"/>
      <c r="D6" s="618"/>
      <c r="E6" s="618"/>
      <c r="F6" s="618"/>
      <c r="G6" s="618"/>
      <c r="H6" s="618"/>
      <c r="I6" s="618"/>
      <c r="J6" s="618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</row>
    <row r="7" spans="1:21" ht="14.25" customHeight="1">
      <c r="A7" s="49"/>
      <c r="B7" s="152" t="s">
        <v>346</v>
      </c>
      <c r="C7" s="153"/>
      <c r="D7" s="45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</row>
    <row r="8" spans="1:21" ht="14.25" customHeight="1">
      <c r="A8" s="43"/>
      <c r="B8" s="152" t="s">
        <v>347</v>
      </c>
      <c r="C8" s="152"/>
      <c r="D8" s="46"/>
      <c r="E8" s="44"/>
      <c r="F8" s="44"/>
      <c r="G8" s="44"/>
      <c r="H8" s="44"/>
      <c r="I8" s="44"/>
      <c r="J8" s="44"/>
      <c r="K8" s="44"/>
      <c r="L8" s="46"/>
      <c r="M8" s="44"/>
      <c r="N8" s="44"/>
      <c r="O8" s="44"/>
      <c r="P8" s="44"/>
      <c r="Q8" s="44"/>
      <c r="R8" s="44"/>
      <c r="S8" s="44"/>
      <c r="T8" s="44"/>
      <c r="U8" s="44"/>
    </row>
    <row r="9" spans="1:21" ht="14.25" customHeight="1">
      <c r="B9" s="43"/>
      <c r="C9" s="43"/>
      <c r="D9" s="46"/>
      <c r="E9" s="44"/>
      <c r="F9" s="53"/>
      <c r="G9" s="612" t="s">
        <v>53</v>
      </c>
      <c r="H9" s="612"/>
      <c r="I9" s="612"/>
      <c r="J9" s="612"/>
      <c r="K9" s="51"/>
      <c r="L9" s="53"/>
      <c r="M9" s="612" t="s">
        <v>53</v>
      </c>
      <c r="N9" s="612"/>
      <c r="O9" s="612"/>
      <c r="P9" s="612"/>
      <c r="Q9" s="53"/>
      <c r="R9" s="612" t="s">
        <v>53</v>
      </c>
      <c r="S9" s="612"/>
      <c r="T9" s="612"/>
      <c r="U9" s="612"/>
    </row>
    <row r="10" spans="1:21" ht="14.25" customHeight="1" thickBot="1">
      <c r="A10" s="43"/>
      <c r="B10" s="43"/>
      <c r="C10" s="43"/>
      <c r="D10" s="46"/>
      <c r="E10" s="44"/>
      <c r="F10" s="614" t="s">
        <v>39</v>
      </c>
      <c r="G10" s="614"/>
      <c r="H10" s="614"/>
      <c r="I10" s="614"/>
      <c r="J10" s="614"/>
      <c r="K10" s="51"/>
      <c r="L10" s="63"/>
      <c r="M10" s="615" t="s">
        <v>40</v>
      </c>
      <c r="N10" s="615"/>
      <c r="O10" s="615"/>
      <c r="P10" s="615"/>
      <c r="Q10" s="51"/>
      <c r="R10" s="616" t="s">
        <v>41</v>
      </c>
      <c r="S10" s="616"/>
      <c r="T10" s="616"/>
      <c r="U10" s="616"/>
    </row>
    <row r="11" spans="1:21" ht="14.25" customHeight="1" thickTop="1">
      <c r="A11" s="45" t="s">
        <v>46</v>
      </c>
      <c r="B11" s="45"/>
      <c r="C11" s="45"/>
      <c r="D11" s="46"/>
      <c r="E11" s="81"/>
      <c r="F11" s="46"/>
      <c r="G11" s="81"/>
      <c r="H11" s="81"/>
      <c r="I11" s="81"/>
      <c r="J11" s="81"/>
      <c r="K11" s="81"/>
      <c r="L11" s="46"/>
      <c r="M11" s="81"/>
      <c r="N11" s="81"/>
      <c r="O11" s="81"/>
      <c r="P11" s="81"/>
      <c r="Q11" s="81"/>
      <c r="R11" s="81"/>
      <c r="S11" s="81"/>
      <c r="T11" s="81"/>
      <c r="U11" s="81"/>
    </row>
    <row r="12" spans="1:21" ht="14.25" customHeight="1" thickBot="1">
      <c r="A12" s="62" t="s">
        <v>42</v>
      </c>
      <c r="B12" s="62"/>
      <c r="C12" s="45"/>
      <c r="D12" s="143" t="s">
        <v>78</v>
      </c>
      <c r="E12" s="81"/>
      <c r="F12" s="143" t="s">
        <v>79</v>
      </c>
      <c r="G12" s="151" t="s">
        <v>344</v>
      </c>
      <c r="H12" s="143" t="s">
        <v>44</v>
      </c>
      <c r="I12" s="143" t="s">
        <v>77</v>
      </c>
      <c r="J12" s="143" t="s">
        <v>41</v>
      </c>
      <c r="K12" s="81"/>
      <c r="L12" s="143" t="s">
        <v>43</v>
      </c>
      <c r="M12" s="151" t="s">
        <v>344</v>
      </c>
      <c r="N12" s="143" t="s">
        <v>44</v>
      </c>
      <c r="O12" s="143" t="s">
        <v>77</v>
      </c>
      <c r="P12" s="143" t="s">
        <v>41</v>
      </c>
      <c r="Q12" s="81"/>
      <c r="R12" s="151" t="s">
        <v>344</v>
      </c>
      <c r="S12" s="143" t="s">
        <v>44</v>
      </c>
      <c r="T12" s="143" t="s">
        <v>77</v>
      </c>
      <c r="U12" s="143" t="s">
        <v>41</v>
      </c>
    </row>
    <row r="13" spans="1:21" ht="14.25" customHeight="1" thickTop="1">
      <c r="A13" s="52"/>
      <c r="B13" s="52"/>
      <c r="C13" s="45"/>
      <c r="D13" s="50"/>
      <c r="E13" s="81"/>
      <c r="F13" s="50"/>
      <c r="G13" s="53"/>
      <c r="H13" s="53"/>
      <c r="I13" s="53"/>
      <c r="J13" s="53"/>
      <c r="K13" s="81"/>
      <c r="L13" s="50"/>
      <c r="M13" s="53"/>
      <c r="N13" s="53"/>
      <c r="O13" s="53"/>
      <c r="P13" s="53"/>
      <c r="Q13" s="81"/>
      <c r="R13" s="53"/>
      <c r="S13" s="53"/>
      <c r="T13" s="53"/>
      <c r="U13" s="53"/>
    </row>
    <row r="14" spans="1:21" ht="14.25" customHeight="1">
      <c r="A14" s="57" t="s">
        <v>157</v>
      </c>
      <c r="B14" s="57" t="s">
        <v>149</v>
      </c>
      <c r="C14" s="43"/>
      <c r="D14" s="82"/>
      <c r="E14" s="44"/>
      <c r="F14" s="82"/>
      <c r="G14" s="83"/>
      <c r="H14" s="83"/>
      <c r="I14" s="83"/>
      <c r="J14" s="46"/>
      <c r="K14" s="46"/>
      <c r="L14" s="82"/>
      <c r="M14" s="84"/>
      <c r="N14" s="84"/>
      <c r="O14" s="46"/>
      <c r="P14" s="46"/>
      <c r="Q14" s="46"/>
      <c r="R14" s="46"/>
      <c r="S14" s="46"/>
      <c r="T14" s="46"/>
      <c r="U14" s="46"/>
    </row>
    <row r="15" spans="1:21" ht="14.25" customHeight="1">
      <c r="A15" s="57" t="s">
        <v>157</v>
      </c>
      <c r="B15" s="57" t="s">
        <v>166</v>
      </c>
      <c r="C15" s="61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</row>
    <row r="16" spans="1:21" ht="14.25" customHeight="1">
      <c r="A16" s="57" t="s">
        <v>158</v>
      </c>
      <c r="B16" s="57" t="s">
        <v>165</v>
      </c>
      <c r="C16" s="61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</row>
    <row r="17" spans="1:25" ht="14.25" customHeight="1">
      <c r="A17" s="57" t="s">
        <v>159</v>
      </c>
      <c r="B17" s="57" t="s">
        <v>165</v>
      </c>
      <c r="C17" s="61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</row>
    <row r="18" spans="1:25" ht="14.25" customHeight="1">
      <c r="A18" s="57" t="s">
        <v>299</v>
      </c>
      <c r="B18" s="57" t="s">
        <v>300</v>
      </c>
      <c r="C18" s="61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W18" s="24"/>
      <c r="X18" s="24"/>
      <c r="Y18" s="24"/>
    </row>
    <row r="19" spans="1:25" ht="14.25" customHeight="1">
      <c r="A19" s="57" t="s">
        <v>299</v>
      </c>
      <c r="B19" s="57" t="s">
        <v>401</v>
      </c>
      <c r="C19" s="61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W19" s="24"/>
      <c r="X19" s="24"/>
      <c r="Y19" s="24"/>
    </row>
    <row r="20" spans="1:25" ht="14.25" customHeight="1">
      <c r="A20" s="57" t="s">
        <v>163</v>
      </c>
      <c r="B20" s="57" t="s">
        <v>165</v>
      </c>
      <c r="C20" s="61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W20" s="24"/>
      <c r="X20" s="24"/>
      <c r="Y20" s="24"/>
    </row>
    <row r="21" spans="1:25" ht="14.25" customHeight="1">
      <c r="A21" s="57" t="s">
        <v>164</v>
      </c>
      <c r="B21" s="57" t="s">
        <v>165</v>
      </c>
      <c r="C21" s="61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W21" s="24"/>
      <c r="X21" s="24"/>
      <c r="Y21" s="24"/>
    </row>
    <row r="22" spans="1:25" ht="14.25" customHeight="1">
      <c r="A22" s="57"/>
      <c r="B22" s="61"/>
      <c r="C22" s="61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W22" s="24"/>
      <c r="X22" s="24"/>
      <c r="Y22" s="24"/>
    </row>
    <row r="23" spans="1:25" ht="14.25" customHeight="1">
      <c r="A23" s="85" t="s">
        <v>172</v>
      </c>
      <c r="B23" s="61"/>
      <c r="C23" s="61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W23" s="24"/>
      <c r="X23" s="24"/>
      <c r="Y23" s="24"/>
    </row>
    <row r="24" spans="1:25" ht="14.25" customHeight="1">
      <c r="A24" s="57" t="s">
        <v>174</v>
      </c>
      <c r="B24" s="61"/>
      <c r="C24" s="61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W24" s="24"/>
      <c r="X24" s="24"/>
      <c r="Y24" s="24"/>
    </row>
    <row r="25" spans="1:25" ht="14.25" customHeight="1">
      <c r="A25" s="57" t="s">
        <v>175</v>
      </c>
      <c r="B25" s="61"/>
      <c r="C25" s="61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W25" s="24"/>
      <c r="X25" s="24"/>
      <c r="Y25" s="24"/>
    </row>
    <row r="26" spans="1:25" ht="14.25" customHeight="1">
      <c r="A26" s="57" t="s">
        <v>176</v>
      </c>
      <c r="B26" s="61"/>
      <c r="C26" s="61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W26" s="24"/>
      <c r="X26" s="24"/>
      <c r="Y26" s="24"/>
    </row>
    <row r="27" spans="1:25" ht="14.25" customHeight="1">
      <c r="A27" s="57" t="s">
        <v>178</v>
      </c>
      <c r="B27" s="61"/>
      <c r="C27" s="61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W27" s="24"/>
      <c r="X27" s="24"/>
      <c r="Y27" s="24"/>
    </row>
    <row r="28" spans="1:25" ht="14.25" customHeight="1">
      <c r="A28" s="57" t="s">
        <v>179</v>
      </c>
      <c r="B28" s="61"/>
      <c r="C28" s="61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W28" s="24"/>
      <c r="X28" s="24"/>
      <c r="Y28" s="24"/>
    </row>
    <row r="29" spans="1:25" ht="14.25" customHeight="1">
      <c r="A29" s="57" t="s">
        <v>180</v>
      </c>
      <c r="B29" s="61"/>
      <c r="C29" s="61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W29" s="24"/>
      <c r="X29" s="24"/>
      <c r="Y29" s="24"/>
    </row>
    <row r="30" spans="1:25" ht="14.25" customHeight="1">
      <c r="A30" s="57"/>
      <c r="B30" s="61"/>
      <c r="C30" s="61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W30" s="24"/>
      <c r="X30" s="24"/>
      <c r="Y30" s="24"/>
    </row>
    <row r="31" spans="1:25" ht="14.25" customHeight="1">
      <c r="A31" s="85" t="s">
        <v>181</v>
      </c>
      <c r="B31" s="61"/>
      <c r="C31" s="61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W31" s="24"/>
      <c r="X31" s="24"/>
      <c r="Y31" s="24"/>
    </row>
    <row r="32" spans="1:25" ht="14.25" customHeight="1">
      <c r="A32" s="57" t="s">
        <v>174</v>
      </c>
      <c r="B32" s="61"/>
      <c r="C32" s="61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W32" s="24"/>
      <c r="X32" s="24"/>
      <c r="Y32" s="24"/>
    </row>
    <row r="33" spans="1:25" ht="14.25" customHeight="1">
      <c r="A33" s="57" t="s">
        <v>175</v>
      </c>
      <c r="B33" s="61"/>
      <c r="C33" s="61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W33" s="24"/>
      <c r="X33" s="24"/>
      <c r="Y33" s="24"/>
    </row>
    <row r="34" spans="1:25" ht="14.25" customHeight="1">
      <c r="A34" s="57" t="s">
        <v>176</v>
      </c>
      <c r="B34" s="61"/>
      <c r="C34" s="61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W34" s="24"/>
      <c r="X34" s="24"/>
      <c r="Y34" s="24"/>
    </row>
    <row r="35" spans="1:25" ht="14.25" customHeight="1">
      <c r="A35" s="57" t="s">
        <v>178</v>
      </c>
      <c r="B35" s="61"/>
      <c r="C35" s="61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W35" s="24"/>
      <c r="X35" s="24"/>
      <c r="Y35" s="24"/>
    </row>
    <row r="36" spans="1:25" ht="14.25" customHeight="1">
      <c r="A36" s="57" t="s">
        <v>179</v>
      </c>
      <c r="B36" s="61"/>
      <c r="C36" s="61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W36" s="24"/>
      <c r="X36" s="24"/>
      <c r="Y36" s="24"/>
    </row>
    <row r="37" spans="1:25" ht="14.25" customHeight="1">
      <c r="A37" s="57" t="s">
        <v>180</v>
      </c>
      <c r="B37" s="61"/>
      <c r="C37" s="61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W37" s="24"/>
      <c r="X37" s="24"/>
      <c r="Y37" s="24"/>
    </row>
    <row r="38" spans="1:25" ht="14.25" customHeight="1">
      <c r="A38" s="57"/>
      <c r="B38" s="61"/>
      <c r="C38" s="61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W38" s="24"/>
      <c r="X38" s="24"/>
      <c r="Y38" s="24"/>
    </row>
    <row r="39" spans="1:25" ht="14.25" customHeight="1">
      <c r="A39" s="57" t="s">
        <v>184</v>
      </c>
      <c r="B39" s="61"/>
      <c r="C39" s="61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W39" s="24"/>
      <c r="X39" s="24"/>
      <c r="Y39" s="24"/>
    </row>
    <row r="40" spans="1:25" ht="14.25" customHeight="1">
      <c r="A40" s="57" t="s">
        <v>185</v>
      </c>
      <c r="B40" s="61"/>
      <c r="C40" s="61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W40" s="24"/>
      <c r="X40" s="24"/>
      <c r="Y40" s="24"/>
    </row>
    <row r="41" spans="1:25" ht="14.25" customHeight="1">
      <c r="A41" s="57" t="s">
        <v>186</v>
      </c>
      <c r="B41" s="61"/>
      <c r="C41" s="61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W41" s="24"/>
      <c r="X41" s="24"/>
      <c r="Y41" s="24"/>
    </row>
    <row r="42" spans="1:25" ht="14.25" customHeight="1">
      <c r="A42" s="57"/>
      <c r="B42" s="61"/>
      <c r="C42" s="61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W42" s="24"/>
      <c r="X42" s="24"/>
      <c r="Y42" s="24"/>
    </row>
    <row r="43" spans="1:25" ht="14.25" customHeight="1">
      <c r="A43" s="57" t="s">
        <v>188</v>
      </c>
      <c r="B43" s="61"/>
      <c r="C43" s="61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W43" s="24"/>
      <c r="X43" s="24"/>
      <c r="Y43" s="24"/>
    </row>
    <row r="44" spans="1:25" ht="14.25" customHeight="1">
      <c r="A44" s="57" t="s">
        <v>189</v>
      </c>
      <c r="B44" s="61"/>
      <c r="C44" s="61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W44" s="24"/>
      <c r="X44" s="24"/>
      <c r="Y44" s="24"/>
    </row>
    <row r="45" spans="1:25" ht="14.25" customHeight="1">
      <c r="A45" s="57" t="s">
        <v>190</v>
      </c>
      <c r="B45" s="61"/>
      <c r="C45" s="61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W45" s="24"/>
      <c r="X45" s="24"/>
      <c r="Y45" s="24"/>
    </row>
    <row r="46" spans="1:25" ht="14.25" customHeight="1">
      <c r="A46" s="57"/>
      <c r="B46" s="61"/>
      <c r="C46" s="61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W46" s="24"/>
      <c r="X46" s="24"/>
      <c r="Y46" s="24"/>
    </row>
    <row r="47" spans="1:25" ht="14.25" customHeight="1">
      <c r="A47" s="57" t="s">
        <v>193</v>
      </c>
      <c r="B47" s="61"/>
      <c r="C47" s="61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W47" s="24"/>
      <c r="X47" s="24"/>
      <c r="Y47" s="24"/>
    </row>
    <row r="48" spans="1:25" ht="14.25" customHeight="1">
      <c r="A48" s="61"/>
      <c r="B48" s="61"/>
      <c r="C48" s="61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W48" s="24"/>
      <c r="X48" s="24"/>
      <c r="Y48" s="24"/>
    </row>
    <row r="49" spans="1:25" ht="27.75" customHeight="1">
      <c r="A49" s="86" t="s">
        <v>194</v>
      </c>
      <c r="B49" s="61"/>
      <c r="C49" s="61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W49" s="24"/>
      <c r="X49" s="24"/>
      <c r="Y49" s="24"/>
    </row>
    <row r="50" spans="1:25" ht="14.25" customHeight="1">
      <c r="A50" s="61"/>
      <c r="B50" s="43"/>
      <c r="C50" s="43"/>
      <c r="D50" s="87"/>
      <c r="E50" s="84"/>
      <c r="F50" s="87"/>
      <c r="G50" s="54"/>
      <c r="H50" s="54"/>
      <c r="I50" s="54"/>
      <c r="J50" s="47"/>
      <c r="K50" s="84"/>
      <c r="L50" s="87"/>
      <c r="M50" s="54"/>
      <c r="N50" s="54"/>
      <c r="O50" s="54"/>
      <c r="P50" s="54"/>
      <c r="Q50" s="84"/>
      <c r="R50" s="54"/>
      <c r="S50" s="54"/>
      <c r="T50" s="56"/>
      <c r="U50" s="54"/>
    </row>
    <row r="51" spans="1:25" ht="14.25" customHeight="1" thickBot="1">
      <c r="A51" s="43"/>
      <c r="B51" s="43"/>
      <c r="C51" s="43"/>
      <c r="D51" s="47"/>
      <c r="E51" s="84"/>
      <c r="F51" s="47"/>
      <c r="G51" s="88"/>
      <c r="H51" s="88"/>
      <c r="I51" s="88"/>
      <c r="J51" s="88"/>
      <c r="K51" s="48"/>
      <c r="L51" s="47"/>
      <c r="M51" s="88"/>
      <c r="N51" s="88"/>
      <c r="O51" s="88"/>
      <c r="P51" s="88"/>
      <c r="Q51" s="48"/>
      <c r="R51" s="88"/>
      <c r="S51" s="88"/>
      <c r="T51" s="88"/>
      <c r="U51" s="88"/>
    </row>
    <row r="52" spans="1:25" ht="14.25" customHeight="1" thickTop="1">
      <c r="A52" s="49" t="s">
        <v>50</v>
      </c>
      <c r="B52" s="43"/>
      <c r="C52" s="43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</row>
    <row r="53" spans="1:25" ht="14.25" customHeight="1">
      <c r="A53" s="49"/>
      <c r="B53" s="43"/>
      <c r="C53" s="43"/>
      <c r="D53" s="46"/>
      <c r="E53" s="44"/>
      <c r="F53" s="46"/>
      <c r="G53" s="44"/>
      <c r="H53" s="44"/>
      <c r="I53" s="44"/>
      <c r="J53" s="44"/>
      <c r="K53" s="44"/>
      <c r="L53" s="46"/>
      <c r="M53" s="44"/>
      <c r="N53" s="44"/>
      <c r="O53" s="44"/>
      <c r="P53" s="44"/>
      <c r="Q53" s="44"/>
      <c r="R53" s="44"/>
      <c r="S53" s="44"/>
      <c r="T53" s="44"/>
      <c r="U53" s="44"/>
    </row>
    <row r="54" spans="1:25" ht="14.25" customHeight="1">
      <c r="A54" s="49" t="s">
        <v>51</v>
      </c>
      <c r="B54" s="43"/>
      <c r="C54" s="43"/>
      <c r="D54" s="46"/>
      <c r="E54" s="44"/>
      <c r="F54" s="46"/>
      <c r="G54" s="46"/>
      <c r="H54" s="46"/>
      <c r="I54" s="46"/>
      <c r="J54" s="44"/>
      <c r="K54" s="44"/>
      <c r="L54" s="46"/>
      <c r="M54" s="44"/>
      <c r="N54" s="44"/>
      <c r="O54" s="44"/>
      <c r="P54" s="44"/>
      <c r="Q54" s="44"/>
      <c r="R54" s="44"/>
      <c r="S54" s="44"/>
      <c r="T54" s="44"/>
      <c r="U54" s="44"/>
    </row>
    <row r="55" spans="1:25" ht="14.25" customHeight="1">
      <c r="A55" s="49" t="s">
        <v>283</v>
      </c>
      <c r="B55" s="43"/>
      <c r="C55" s="43"/>
      <c r="D55" s="46"/>
      <c r="E55" s="44"/>
      <c r="F55" s="46"/>
      <c r="G55" s="46"/>
      <c r="H55" s="46"/>
      <c r="I55" s="46"/>
      <c r="J55" s="44"/>
      <c r="K55" s="44"/>
      <c r="L55" s="46"/>
      <c r="M55" s="44"/>
      <c r="N55" s="44"/>
      <c r="O55" s="44"/>
      <c r="P55" s="44"/>
      <c r="Q55" s="44"/>
      <c r="R55" s="44"/>
      <c r="S55" s="44"/>
      <c r="T55" s="44"/>
      <c r="U55" s="44"/>
    </row>
    <row r="56" spans="1:25" ht="14.25" customHeight="1">
      <c r="A56" s="55" t="s">
        <v>284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</row>
    <row r="57" spans="1:25" ht="14.25" customHeight="1">
      <c r="A57" s="43"/>
      <c r="B57" s="43"/>
      <c r="C57" s="613" t="s">
        <v>298</v>
      </c>
      <c r="D57" s="613"/>
      <c r="E57" s="613"/>
      <c r="F57" s="613"/>
      <c r="G57" s="613"/>
      <c r="H57" s="613"/>
      <c r="I57" s="613"/>
      <c r="J57" s="613"/>
      <c r="K57" s="613"/>
      <c r="L57" s="613"/>
      <c r="M57" s="613"/>
      <c r="N57" s="613"/>
      <c r="O57" s="613"/>
      <c r="P57" s="613"/>
      <c r="Q57" s="613"/>
      <c r="R57" s="613"/>
      <c r="S57" s="613"/>
      <c r="T57" s="613"/>
      <c r="U57" s="613"/>
    </row>
    <row r="58" spans="1:25" ht="14.25" customHeight="1">
      <c r="A58" s="43"/>
      <c r="B58" s="45" t="s">
        <v>112</v>
      </c>
      <c r="C58" s="45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</row>
    <row r="59" spans="1:25" ht="14.25" customHeight="1">
      <c r="A59" s="43"/>
      <c r="B59" s="43"/>
      <c r="C59" s="43"/>
      <c r="D59" s="46"/>
      <c r="E59" s="44"/>
      <c r="F59" s="46"/>
      <c r="G59" s="44"/>
      <c r="H59" s="44"/>
      <c r="I59" s="44"/>
      <c r="J59" s="44"/>
      <c r="K59" s="44"/>
      <c r="L59" s="46"/>
      <c r="M59" s="44"/>
      <c r="N59" s="44"/>
      <c r="O59" s="44"/>
      <c r="P59" s="44"/>
      <c r="Q59" s="44"/>
      <c r="R59" s="44"/>
      <c r="S59" s="44"/>
      <c r="T59" s="44"/>
      <c r="U59" s="44"/>
    </row>
    <row r="61" spans="1:25" s="43" customFormat="1" ht="14.25" customHeight="1">
      <c r="D61" s="46"/>
      <c r="E61" s="44"/>
      <c r="F61" s="46"/>
      <c r="G61" s="44"/>
      <c r="H61" s="44"/>
      <c r="I61" s="44"/>
      <c r="J61" s="44"/>
      <c r="K61" s="44"/>
      <c r="L61" s="46"/>
      <c r="M61" s="44"/>
      <c r="N61" s="44"/>
      <c r="O61" s="44"/>
      <c r="P61" s="44"/>
      <c r="Q61" s="44"/>
      <c r="R61" s="44"/>
      <c r="S61" s="44"/>
      <c r="T61" s="44"/>
      <c r="U61" s="44"/>
    </row>
    <row r="62" spans="1:25" s="43" customFormat="1" ht="14.25" customHeight="1">
      <c r="D62" s="46"/>
      <c r="E62" s="44"/>
      <c r="F62" s="46"/>
      <c r="G62" s="44"/>
      <c r="H62" s="44"/>
      <c r="I62" s="44"/>
      <c r="J62" s="44"/>
      <c r="K62" s="44"/>
      <c r="L62" s="46"/>
      <c r="M62" s="44"/>
      <c r="N62" s="44"/>
      <c r="O62" s="44"/>
      <c r="P62" s="44"/>
      <c r="Q62" s="44"/>
      <c r="R62" s="44"/>
      <c r="S62" s="44"/>
      <c r="T62" s="44"/>
      <c r="U62" s="44"/>
    </row>
    <row r="63" spans="1:25" s="43" customFormat="1" ht="14.25" customHeight="1">
      <c r="D63" s="46"/>
      <c r="E63" s="44"/>
      <c r="F63" s="46"/>
      <c r="G63" s="44"/>
      <c r="H63" s="44"/>
      <c r="I63" s="44"/>
      <c r="J63" s="44"/>
      <c r="K63" s="44"/>
      <c r="L63" s="46"/>
      <c r="M63" s="44"/>
      <c r="N63" s="44"/>
      <c r="O63" s="44"/>
      <c r="P63" s="44"/>
      <c r="Q63" s="44"/>
      <c r="R63" s="44"/>
      <c r="S63" s="44"/>
      <c r="T63" s="44"/>
      <c r="U63" s="44"/>
    </row>
    <row r="64" spans="1:25" s="43" customFormat="1" ht="14.25" customHeight="1">
      <c r="D64" s="46"/>
      <c r="E64" s="44"/>
      <c r="F64" s="46"/>
      <c r="G64" s="44"/>
      <c r="H64" s="44"/>
      <c r="I64" s="44"/>
      <c r="J64" s="44"/>
      <c r="K64" s="44"/>
      <c r="L64" s="46"/>
      <c r="M64" s="44"/>
      <c r="N64" s="44"/>
      <c r="O64" s="44"/>
      <c r="P64" s="44"/>
      <c r="Q64" s="44"/>
      <c r="R64" s="44"/>
      <c r="S64" s="44"/>
      <c r="T64" s="44"/>
      <c r="U64" s="44"/>
    </row>
    <row r="65" spans="4:21" s="43" customFormat="1" ht="14.25" customHeight="1">
      <c r="D65" s="46"/>
      <c r="E65" s="44"/>
      <c r="F65" s="46"/>
      <c r="G65" s="44"/>
      <c r="H65" s="44"/>
      <c r="I65" s="44"/>
      <c r="J65" s="44"/>
      <c r="K65" s="44"/>
      <c r="L65" s="46"/>
      <c r="M65" s="44"/>
      <c r="N65" s="44"/>
      <c r="O65" s="44"/>
      <c r="P65" s="44"/>
      <c r="Q65" s="44"/>
      <c r="R65" s="44"/>
      <c r="S65" s="44"/>
      <c r="T65" s="44"/>
      <c r="U65" s="44"/>
    </row>
    <row r="66" spans="4:21" s="43" customFormat="1" ht="14.25" customHeight="1">
      <c r="D66" s="46"/>
      <c r="E66" s="44"/>
      <c r="F66" s="46"/>
      <c r="G66" s="44"/>
      <c r="H66" s="44"/>
      <c r="I66" s="44"/>
      <c r="J66" s="44"/>
      <c r="K66" s="44"/>
      <c r="L66" s="46"/>
      <c r="M66" s="44"/>
      <c r="N66" s="44"/>
      <c r="O66" s="44"/>
      <c r="P66" s="44"/>
      <c r="Q66" s="44"/>
      <c r="R66" s="44"/>
      <c r="S66" s="44"/>
      <c r="T66" s="44"/>
      <c r="U66" s="44"/>
    </row>
    <row r="67" spans="4:21" s="43" customFormat="1" ht="14.25" customHeight="1">
      <c r="D67" s="46"/>
      <c r="E67" s="44"/>
      <c r="F67" s="46"/>
      <c r="G67" s="44"/>
      <c r="H67" s="44"/>
      <c r="I67" s="44"/>
      <c r="J67" s="44"/>
      <c r="K67" s="44"/>
      <c r="L67" s="46"/>
      <c r="M67" s="44"/>
      <c r="N67" s="44"/>
      <c r="O67" s="44"/>
      <c r="P67" s="44"/>
      <c r="Q67" s="44"/>
      <c r="R67" s="44"/>
      <c r="S67" s="44"/>
      <c r="T67" s="44"/>
      <c r="U67" s="44"/>
    </row>
    <row r="68" spans="4:21" s="43" customFormat="1" ht="14.25" customHeight="1">
      <c r="D68" s="46"/>
      <c r="E68" s="44"/>
      <c r="F68" s="46"/>
      <c r="G68" s="44"/>
      <c r="H68" s="44"/>
      <c r="I68" s="44"/>
      <c r="J68" s="44"/>
      <c r="K68" s="44"/>
      <c r="L68" s="46"/>
      <c r="M68" s="44"/>
      <c r="N68" s="44"/>
      <c r="O68" s="44"/>
      <c r="P68" s="44"/>
      <c r="Q68" s="44"/>
      <c r="R68" s="44"/>
      <c r="S68" s="44"/>
      <c r="T68" s="44"/>
      <c r="U68" s="44"/>
    </row>
    <row r="69" spans="4:21" s="43" customFormat="1" ht="14.25" customHeight="1">
      <c r="D69" s="46"/>
      <c r="E69" s="44"/>
      <c r="F69" s="46"/>
      <c r="G69" s="44"/>
      <c r="H69" s="44"/>
      <c r="I69" s="44"/>
      <c r="J69" s="44"/>
      <c r="K69" s="44"/>
      <c r="L69" s="46"/>
      <c r="M69" s="44"/>
      <c r="N69" s="44"/>
      <c r="O69" s="44"/>
      <c r="P69" s="44"/>
      <c r="Q69" s="44"/>
      <c r="R69" s="44"/>
      <c r="S69" s="44"/>
      <c r="T69" s="44"/>
      <c r="U69" s="44"/>
    </row>
    <row r="70" spans="4:21" s="43" customFormat="1" ht="14.25" customHeight="1">
      <c r="D70" s="46"/>
      <c r="E70" s="44"/>
      <c r="F70" s="46"/>
      <c r="G70" s="44"/>
      <c r="H70" s="44"/>
      <c r="I70" s="44"/>
      <c r="J70" s="44"/>
      <c r="K70" s="44"/>
      <c r="L70" s="46"/>
      <c r="M70" s="44"/>
      <c r="N70" s="44"/>
      <c r="O70" s="44"/>
      <c r="P70" s="44"/>
      <c r="Q70" s="44"/>
      <c r="R70" s="44"/>
      <c r="S70" s="44"/>
      <c r="T70" s="44"/>
      <c r="U70" s="44"/>
    </row>
    <row r="104" spans="7:9" ht="14.25" customHeight="1">
      <c r="G104" s="2">
        <f t="shared" ref="G104:I104" si="0">+ROUND(G55,0)</f>
        <v>0</v>
      </c>
      <c r="H104" s="2">
        <f t="shared" si="0"/>
        <v>0</v>
      </c>
      <c r="I104" s="2">
        <f t="shared" si="0"/>
        <v>0</v>
      </c>
    </row>
  </sheetData>
  <mergeCells count="10">
    <mergeCell ref="A2:L2"/>
    <mergeCell ref="B4:C4"/>
    <mergeCell ref="M9:P9"/>
    <mergeCell ref="R9:U9"/>
    <mergeCell ref="C57:U57"/>
    <mergeCell ref="G9:J9"/>
    <mergeCell ref="F10:J10"/>
    <mergeCell ref="M10:P10"/>
    <mergeCell ref="R10:U10"/>
    <mergeCell ref="B6:J6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45" orientation="landscape" horizontalDpi="300" verticalDpi="300" r:id="rId1"/>
  <headerFooter alignWithMargins="0"/>
  <rowBreaks count="1" manualBreakCount="1">
    <brk id="59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18"/>
  <sheetViews>
    <sheetView view="pageBreakPreview" zoomScale="60" zoomScaleNormal="73" workbookViewId="0">
      <selection sqref="A1:G19"/>
    </sheetView>
  </sheetViews>
  <sheetFormatPr baseColWidth="10" defaultRowHeight="15" customHeight="1"/>
  <cols>
    <col min="1" max="1" width="36.81640625" customWidth="1"/>
    <col min="2" max="2" width="59" customWidth="1"/>
    <col min="3" max="7" width="13.26953125" customWidth="1"/>
  </cols>
  <sheetData>
    <row r="1" spans="1:7" ht="15" customHeight="1">
      <c r="A1" s="60"/>
      <c r="B1" s="60"/>
      <c r="C1" s="60"/>
      <c r="D1" s="60"/>
      <c r="E1" s="60"/>
      <c r="F1" s="60"/>
      <c r="G1" s="168" t="s">
        <v>365</v>
      </c>
    </row>
    <row r="2" spans="1:7" ht="15" customHeight="1" thickBot="1">
      <c r="A2" s="60"/>
      <c r="B2" s="60"/>
      <c r="C2" s="60"/>
      <c r="D2" s="60"/>
      <c r="E2" s="60"/>
      <c r="F2" s="60"/>
      <c r="G2" s="60"/>
    </row>
    <row r="3" spans="1:7" ht="15" customHeight="1">
      <c r="A3" s="654" t="s">
        <v>226</v>
      </c>
      <c r="B3" s="655"/>
      <c r="C3" s="176" t="s">
        <v>227</v>
      </c>
      <c r="D3" s="177"/>
      <c r="E3" s="177" t="s">
        <v>228</v>
      </c>
      <c r="F3" s="177" t="s">
        <v>229</v>
      </c>
      <c r="G3" s="177" t="s">
        <v>230</v>
      </c>
    </row>
    <row r="4" spans="1:7" ht="15" customHeight="1" thickBot="1">
      <c r="A4" s="656"/>
      <c r="B4" s="657"/>
      <c r="C4" s="178"/>
      <c r="D4" s="187"/>
      <c r="E4" s="187"/>
      <c r="F4" s="187"/>
      <c r="G4" s="187"/>
    </row>
    <row r="5" spans="1:7" ht="24" customHeight="1" thickBot="1">
      <c r="A5" s="174"/>
      <c r="B5" s="175"/>
      <c r="C5" s="648" t="s">
        <v>93</v>
      </c>
      <c r="D5" s="649"/>
      <c r="E5" s="649"/>
      <c r="F5" s="649"/>
      <c r="G5" s="650"/>
    </row>
    <row r="6" spans="1:7" ht="63" customHeight="1" thickBot="1">
      <c r="A6" s="653" t="s">
        <v>231</v>
      </c>
      <c r="B6" s="164" t="s">
        <v>232</v>
      </c>
      <c r="C6" s="180"/>
      <c r="D6" s="184"/>
      <c r="E6" s="184"/>
      <c r="F6" s="163"/>
      <c r="G6" s="163"/>
    </row>
    <row r="7" spans="1:7" ht="48" customHeight="1" thickBot="1">
      <c r="A7" s="653"/>
      <c r="B7" s="164" t="s">
        <v>389</v>
      </c>
      <c r="C7" s="181"/>
      <c r="D7" s="183"/>
      <c r="E7" s="183"/>
      <c r="F7" s="163"/>
      <c r="G7" s="163"/>
    </row>
    <row r="8" spans="1:7" ht="21.75" customHeight="1" thickBot="1">
      <c r="A8" s="653"/>
      <c r="B8" s="164" t="s">
        <v>390</v>
      </c>
      <c r="C8" s="181"/>
      <c r="D8" s="183"/>
      <c r="E8" s="183"/>
      <c r="F8" s="163"/>
      <c r="G8" s="163"/>
    </row>
    <row r="9" spans="1:7" ht="23.25" customHeight="1" thickBot="1">
      <c r="A9" s="653"/>
      <c r="B9" s="164" t="s">
        <v>391</v>
      </c>
      <c r="C9" s="181"/>
      <c r="D9" s="183"/>
      <c r="E9" s="183"/>
      <c r="F9" s="163"/>
      <c r="G9" s="163"/>
    </row>
    <row r="10" spans="1:7" ht="25.5" customHeight="1" thickBot="1">
      <c r="A10" s="653"/>
      <c r="B10" s="164" t="s">
        <v>392</v>
      </c>
      <c r="C10" s="181"/>
      <c r="D10" s="183"/>
      <c r="E10" s="183"/>
      <c r="F10" s="163"/>
      <c r="G10" s="163"/>
    </row>
    <row r="11" spans="1:7" ht="24" customHeight="1" thickBot="1">
      <c r="A11" s="653"/>
      <c r="B11" s="169" t="s">
        <v>233</v>
      </c>
      <c r="C11" s="181"/>
      <c r="D11" s="183"/>
      <c r="E11" s="183"/>
      <c r="F11" s="163"/>
      <c r="G11" s="163"/>
    </row>
    <row r="12" spans="1:7" ht="42" customHeight="1" thickBot="1">
      <c r="A12" s="653"/>
      <c r="B12" s="164" t="s">
        <v>234</v>
      </c>
      <c r="C12" s="181"/>
      <c r="D12" s="183"/>
      <c r="E12" s="183"/>
      <c r="F12" s="163"/>
      <c r="G12" s="163"/>
    </row>
    <row r="13" spans="1:7" ht="15.5">
      <c r="A13" s="185" t="s">
        <v>235</v>
      </c>
      <c r="B13" s="651"/>
      <c r="C13" s="182"/>
      <c r="D13" s="177"/>
      <c r="E13" s="177"/>
      <c r="F13" s="177"/>
      <c r="G13" s="177"/>
    </row>
    <row r="14" spans="1:7" ht="16" thickBot="1">
      <c r="A14" s="186" t="s">
        <v>236</v>
      </c>
      <c r="B14" s="652"/>
      <c r="C14" s="180"/>
      <c r="D14" s="183"/>
      <c r="E14" s="183"/>
      <c r="F14" s="183"/>
      <c r="G14" s="183"/>
    </row>
    <row r="15" spans="1:7" ht="16" thickBot="1">
      <c r="A15" s="186" t="s">
        <v>237</v>
      </c>
      <c r="B15" s="164"/>
      <c r="C15" s="181"/>
      <c r="D15" s="183"/>
      <c r="E15" s="183"/>
      <c r="F15" s="163"/>
      <c r="G15" s="163"/>
    </row>
    <row r="16" spans="1:7" ht="29.25" customHeight="1" thickBot="1">
      <c r="A16" s="186" t="s">
        <v>238</v>
      </c>
      <c r="B16" s="164"/>
      <c r="C16" s="181"/>
      <c r="D16" s="183"/>
      <c r="E16" s="183"/>
      <c r="F16" s="163"/>
      <c r="G16" s="163"/>
    </row>
    <row r="17" spans="1:7" ht="23.25" customHeight="1" thickBot="1">
      <c r="A17" s="186" t="s">
        <v>239</v>
      </c>
      <c r="B17" s="164"/>
      <c r="C17" s="181"/>
      <c r="D17" s="183"/>
      <c r="E17" s="183"/>
      <c r="F17" s="163"/>
      <c r="G17" s="163"/>
    </row>
    <row r="18" spans="1:7" ht="25.5" customHeight="1" thickBot="1">
      <c r="A18" s="186" t="s">
        <v>240</v>
      </c>
      <c r="B18" s="164"/>
      <c r="C18" s="181"/>
      <c r="D18" s="183"/>
      <c r="E18" s="183"/>
      <c r="F18" s="163"/>
      <c r="G18" s="163"/>
    </row>
  </sheetData>
  <mergeCells count="4">
    <mergeCell ref="A3:B4"/>
    <mergeCell ref="C5:G5"/>
    <mergeCell ref="A6:A12"/>
    <mergeCell ref="B13:B14"/>
  </mergeCells>
  <pageMargins left="0.7" right="0.7" top="0.75" bottom="0.75" header="0.3" footer="0.3"/>
  <pageSetup scale="56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M121"/>
  <sheetViews>
    <sheetView tabSelected="1" workbookViewId="0">
      <selection activeCell="I14" sqref="I14"/>
    </sheetView>
  </sheetViews>
  <sheetFormatPr baseColWidth="10" defaultRowHeight="12.5"/>
  <cols>
    <col min="2" max="2" width="27.26953125" customWidth="1"/>
  </cols>
  <sheetData>
    <row r="1" spans="2:13" ht="15.5">
      <c r="K1" s="188" t="s">
        <v>405</v>
      </c>
      <c r="L1" s="189" t="s">
        <v>406</v>
      </c>
    </row>
    <row r="2" spans="2:13">
      <c r="B2" s="37" t="s">
        <v>134</v>
      </c>
      <c r="K2" t="s">
        <v>542</v>
      </c>
      <c r="L2" s="192" t="s">
        <v>543</v>
      </c>
      <c r="M2" t="str">
        <f>CONCATENATE(K2," ",L2)</f>
        <v>TI-090P Convencional 400 kV, 50 kA, todas las configuraciones</v>
      </c>
    </row>
    <row r="3" spans="2:13">
      <c r="B3" s="37" t="s">
        <v>135</v>
      </c>
      <c r="K3" t="s">
        <v>544</v>
      </c>
      <c r="L3" s="192" t="s">
        <v>545</v>
      </c>
      <c r="M3" t="str">
        <f t="shared" ref="M3:M51" si="0">CONCATENATE(K3," ",L3)</f>
        <v>TI-091P Convencional 220 kV, 40 kA, Interruptor y medio</v>
      </c>
    </row>
    <row r="4" spans="2:13">
      <c r="K4" t="s">
        <v>546</v>
      </c>
      <c r="L4" s="192" t="s">
        <v>547</v>
      </c>
      <c r="M4" t="str">
        <f t="shared" si="0"/>
        <v>TI-092P Convencional 220 kV, 40 kA, resto de configuraciones</v>
      </c>
    </row>
    <row r="5" spans="2:13">
      <c r="B5" s="37" t="s">
        <v>138</v>
      </c>
      <c r="K5" t="s">
        <v>548</v>
      </c>
      <c r="L5" s="192" t="s">
        <v>549</v>
      </c>
      <c r="M5" t="str">
        <f t="shared" si="0"/>
        <v>TI-093P Blindada 400 kV,  63 kA, todas las configuraciones</v>
      </c>
    </row>
    <row r="6" spans="2:13">
      <c r="B6" s="37" t="s">
        <v>139</v>
      </c>
      <c r="K6" t="s">
        <v>550</v>
      </c>
      <c r="L6" s="192" t="s">
        <v>551</v>
      </c>
      <c r="M6" t="str">
        <f t="shared" si="0"/>
        <v>TI-094P Blindada 400 kV, 63 kA, con fluoductos</v>
      </c>
    </row>
    <row r="7" spans="2:13">
      <c r="B7" s="37" t="s">
        <v>137</v>
      </c>
      <c r="K7" t="s">
        <v>552</v>
      </c>
      <c r="L7" s="192" t="s">
        <v>553</v>
      </c>
      <c r="M7" t="str">
        <f t="shared" si="0"/>
        <v>TI-095P Blindada 220 kV, 40 kA, en edificio, todas las configuraciones</v>
      </c>
    </row>
    <row r="8" spans="2:13">
      <c r="B8" s="37" t="s">
        <v>115</v>
      </c>
      <c r="K8" t="s">
        <v>554</v>
      </c>
      <c r="L8" s="192" t="s">
        <v>555</v>
      </c>
      <c r="M8" t="str">
        <f t="shared" si="0"/>
        <v>TI-096P Blindada 220 kV, 40 kA, en edificio, todas las configuraciones, con fluoductos</v>
      </c>
    </row>
    <row r="9" spans="2:13">
      <c r="K9" t="s">
        <v>556</v>
      </c>
      <c r="L9" s="192" t="s">
        <v>557</v>
      </c>
      <c r="M9" t="str">
        <f t="shared" si="0"/>
        <v>TI-097P Blindada 220 kV, 50 kA, en edificio, todas las configuraciones</v>
      </c>
    </row>
    <row r="10" spans="2:13">
      <c r="B10" s="37" t="s">
        <v>218</v>
      </c>
      <c r="K10" t="s">
        <v>558</v>
      </c>
      <c r="L10" s="192" t="s">
        <v>559</v>
      </c>
      <c r="M10" t="str">
        <f t="shared" si="0"/>
        <v>TI-098P Blindada 220 kV, 50 kA, en edificio, todas las configuraciones, con fluoductos</v>
      </c>
    </row>
    <row r="11" spans="2:13">
      <c r="B11" s="37" t="s">
        <v>40</v>
      </c>
      <c r="K11" t="s">
        <v>560</v>
      </c>
      <c r="L11" s="192" t="s">
        <v>561</v>
      </c>
      <c r="M11" t="str">
        <f t="shared" si="0"/>
        <v>TI-099P Blindada 220 kV, 63 kA, en edificio, todas las configuraciones</v>
      </c>
    </row>
    <row r="12" spans="2:13">
      <c r="B12" s="37"/>
      <c r="K12" t="s">
        <v>562</v>
      </c>
      <c r="L12" s="192" t="s">
        <v>563</v>
      </c>
      <c r="M12" t="str">
        <f t="shared" si="0"/>
        <v>TI-100P Blindada 220 kV, 63 kA, en edificio, todas las configuraciones, con fluoductos</v>
      </c>
    </row>
    <row r="13" spans="2:13">
      <c r="B13" s="37"/>
      <c r="E13" s="37" t="s">
        <v>319</v>
      </c>
      <c r="K13" t="s">
        <v>564</v>
      </c>
      <c r="L13" s="192" t="s">
        <v>565</v>
      </c>
      <c r="M13" t="str">
        <f t="shared" si="0"/>
        <v>TI-101P Blindada 220 kV, 50 kA, en intemperie, todas las configuraciones</v>
      </c>
    </row>
    <row r="14" spans="2:13">
      <c r="B14" s="37"/>
      <c r="E14" s="37" t="s">
        <v>320</v>
      </c>
      <c r="K14" t="s">
        <v>566</v>
      </c>
      <c r="L14" s="192" t="s">
        <v>567</v>
      </c>
      <c r="M14" t="str">
        <f t="shared" si="0"/>
        <v>TI-102P Blindada 220 kV, 50 kA, en intemperie, todas las configuraciones, con fluoductos</v>
      </c>
    </row>
    <row r="15" spans="2:13">
      <c r="E15" s="37" t="s">
        <v>321</v>
      </c>
      <c r="K15" t="s">
        <v>568</v>
      </c>
      <c r="L15" s="192" t="s">
        <v>569</v>
      </c>
      <c r="M15" t="str">
        <f t="shared" si="0"/>
        <v>TI-103P Blindada 220 kV, 63 kA, en intemperie, todas las configuraciones</v>
      </c>
    </row>
    <row r="16" spans="2:13">
      <c r="E16" s="37" t="s">
        <v>322</v>
      </c>
      <c r="K16" t="s">
        <v>570</v>
      </c>
      <c r="L16" s="192" t="s">
        <v>571</v>
      </c>
      <c r="M16" t="str">
        <f t="shared" si="0"/>
        <v>TI-104P Blindada 220 kV, 63 kA, en intemperie, todas las configuraciones, con fluoductos</v>
      </c>
    </row>
    <row r="17" spans="2:13">
      <c r="B17" s="37" t="s">
        <v>141</v>
      </c>
      <c r="K17" t="s">
        <v>572</v>
      </c>
      <c r="L17" s="192" t="s">
        <v>573</v>
      </c>
      <c r="M17" t="str">
        <f t="shared" si="0"/>
        <v>TI-105P Móvil 400 kV, todas las configuraciones</v>
      </c>
    </row>
    <row r="18" spans="2:13">
      <c r="B18" s="37" t="s">
        <v>142</v>
      </c>
      <c r="K18" t="s">
        <v>574</v>
      </c>
      <c r="L18" s="192" t="s">
        <v>575</v>
      </c>
      <c r="M18" t="str">
        <f t="shared" si="0"/>
        <v>TI-106P Móvil 220 kV, todas las configuraciones</v>
      </c>
    </row>
    <row r="19" spans="2:13">
      <c r="K19" t="s">
        <v>576</v>
      </c>
      <c r="L19" s="192" t="s">
        <v>545</v>
      </c>
      <c r="M19" t="str">
        <f t="shared" si="0"/>
        <v>TI-107B Convencional 220 kV, 40 kA, Interruptor y medio</v>
      </c>
    </row>
    <row r="20" spans="2:13" ht="13.5">
      <c r="B20" s="38" t="s">
        <v>144</v>
      </c>
      <c r="K20" t="s">
        <v>577</v>
      </c>
      <c r="L20" s="192" t="s">
        <v>578</v>
      </c>
      <c r="M20" t="str">
        <f t="shared" si="0"/>
        <v>TI-108B Convencional 220 kV, 40 kA, resto configuraciones</v>
      </c>
    </row>
    <row r="21" spans="2:13" ht="13.5">
      <c r="B21" s="38" t="s">
        <v>145</v>
      </c>
      <c r="K21" t="s">
        <v>579</v>
      </c>
      <c r="L21" s="192" t="s">
        <v>580</v>
      </c>
      <c r="M21" t="str">
        <f t="shared" si="0"/>
        <v xml:space="preserve">TI-109B Convencional 132 kV, 31,5 kA </v>
      </c>
    </row>
    <row r="22" spans="2:13">
      <c r="K22" t="s">
        <v>581</v>
      </c>
      <c r="L22" s="192" t="s">
        <v>582</v>
      </c>
      <c r="M22" t="str">
        <f t="shared" si="0"/>
        <v xml:space="preserve">TI-110B Convencional 66 kV, 31,5 kA </v>
      </c>
    </row>
    <row r="23" spans="2:13">
      <c r="K23" t="s">
        <v>583</v>
      </c>
      <c r="L23" s="192" t="s">
        <v>584</v>
      </c>
      <c r="M23" t="str">
        <f t="shared" si="0"/>
        <v>TI-111B Blindada 220 kV en edificio, 40 kA</v>
      </c>
    </row>
    <row r="24" spans="2:13">
      <c r="B24" s="37" t="s">
        <v>146</v>
      </c>
      <c r="K24" t="s">
        <v>585</v>
      </c>
      <c r="L24" s="192" t="s">
        <v>586</v>
      </c>
      <c r="M24" t="str">
        <f t="shared" si="0"/>
        <v>TI-112B Blindada 220 kV en edificio, 40 kA, con fluoductos</v>
      </c>
    </row>
    <row r="25" spans="2:13">
      <c r="B25" s="37" t="s">
        <v>147</v>
      </c>
      <c r="K25" t="s">
        <v>587</v>
      </c>
      <c r="L25" s="192" t="s">
        <v>588</v>
      </c>
      <c r="M25" t="str">
        <f t="shared" si="0"/>
        <v xml:space="preserve">TI-113B Blindada 132 kV , 31,5 kA </v>
      </c>
    </row>
    <row r="26" spans="2:13">
      <c r="B26" s="37" t="s">
        <v>148</v>
      </c>
      <c r="K26" t="s">
        <v>589</v>
      </c>
      <c r="L26" s="192" t="s">
        <v>590</v>
      </c>
      <c r="M26" t="str">
        <f t="shared" si="0"/>
        <v xml:space="preserve">TI-114B Blindada 66 kV, 31,5 kA </v>
      </c>
    </row>
    <row r="27" spans="2:13">
      <c r="B27" s="37" t="s">
        <v>149</v>
      </c>
      <c r="K27" t="s">
        <v>591</v>
      </c>
      <c r="L27" s="192" t="s">
        <v>575</v>
      </c>
      <c r="M27" t="str">
        <f t="shared" si="0"/>
        <v>TI-115B Móvil 220 kV, todas las configuraciones</v>
      </c>
    </row>
    <row r="28" spans="2:13">
      <c r="B28" s="37" t="s">
        <v>150</v>
      </c>
      <c r="K28" t="s">
        <v>592</v>
      </c>
      <c r="L28" s="192" t="s">
        <v>593</v>
      </c>
      <c r="M28" t="str">
        <f t="shared" si="0"/>
        <v>TI-116B Móvil 132 kV, todas las configuraciones</v>
      </c>
    </row>
    <row r="29" spans="2:13">
      <c r="B29" s="37" t="s">
        <v>151</v>
      </c>
      <c r="K29" t="s">
        <v>594</v>
      </c>
      <c r="L29" s="192" t="s">
        <v>595</v>
      </c>
      <c r="M29" t="str">
        <f t="shared" si="0"/>
        <v>TI-117B Móvil 66 kV, todas las configuraciones</v>
      </c>
    </row>
    <row r="30" spans="2:13">
      <c r="K30" t="s">
        <v>596</v>
      </c>
      <c r="L30" s="192" t="s">
        <v>545</v>
      </c>
      <c r="M30" t="str">
        <f t="shared" si="0"/>
        <v>TI-118C Convencional 220 kV, 40 kA, Interruptor y medio</v>
      </c>
    </row>
    <row r="31" spans="2:13">
      <c r="K31" t="s">
        <v>597</v>
      </c>
      <c r="L31" s="192" t="s">
        <v>578</v>
      </c>
      <c r="M31" t="str">
        <f t="shared" si="0"/>
        <v>TI-119C Convencional 220 kV, 40 kA, resto configuraciones</v>
      </c>
    </row>
    <row r="32" spans="2:13" ht="15.5">
      <c r="B32" s="38" t="s">
        <v>114</v>
      </c>
      <c r="C32" s="37"/>
      <c r="D32" s="37"/>
      <c r="F32" s="188" t="s">
        <v>405</v>
      </c>
      <c r="G32" s="189" t="s">
        <v>406</v>
      </c>
      <c r="K32" t="s">
        <v>596</v>
      </c>
      <c r="L32" s="192" t="s">
        <v>580</v>
      </c>
      <c r="M32" t="str">
        <f t="shared" si="0"/>
        <v xml:space="preserve">TI-118C Convencional 132 kV, 31,5 kA </v>
      </c>
    </row>
    <row r="33" spans="2:13" ht="13.5">
      <c r="B33" s="38" t="s">
        <v>49</v>
      </c>
      <c r="C33" s="37"/>
      <c r="F33" s="190" t="s">
        <v>407</v>
      </c>
      <c r="G33" s="191" t="s">
        <v>408</v>
      </c>
      <c r="I33" t="str">
        <f>CONCATENATE(F33," ",G33)</f>
        <v>TI-001P 400 kV (duplex) Simple circuito</v>
      </c>
      <c r="K33" t="s">
        <v>598</v>
      </c>
      <c r="L33" s="192" t="s">
        <v>582</v>
      </c>
      <c r="M33" t="str">
        <f t="shared" si="0"/>
        <v xml:space="preserve">TI-120C Convencional 66 kV, 31,5 kA </v>
      </c>
    </row>
    <row r="34" spans="2:13" ht="13.5">
      <c r="B34" s="38" t="s">
        <v>115</v>
      </c>
      <c r="C34" s="37"/>
      <c r="F34" s="190" t="s">
        <v>409</v>
      </c>
      <c r="G34" s="191" t="s">
        <v>410</v>
      </c>
      <c r="I34" t="str">
        <f t="shared" ref="I34:I97" si="1">CONCATENATE(F34," ",G34)</f>
        <v>TI-002P 400 kV (duplex) Doble circuito</v>
      </c>
      <c r="K34" t="s">
        <v>599</v>
      </c>
      <c r="L34" s="192" t="s">
        <v>584</v>
      </c>
      <c r="M34" t="str">
        <f t="shared" si="0"/>
        <v>TI-121C Blindada 220 kV en edificio, 40 kA</v>
      </c>
    </row>
    <row r="35" spans="2:13" ht="13.5">
      <c r="B35" s="38" t="s">
        <v>116</v>
      </c>
      <c r="C35" s="37"/>
      <c r="F35" s="190" t="s">
        <v>411</v>
      </c>
      <c r="G35" s="191" t="s">
        <v>412</v>
      </c>
      <c r="I35" t="str">
        <f t="shared" si="1"/>
        <v>TI-003P 400 kV (duplex) Cuadruple circuito</v>
      </c>
      <c r="K35" t="s">
        <v>600</v>
      </c>
      <c r="L35" s="192" t="s">
        <v>586</v>
      </c>
      <c r="M35" t="str">
        <f t="shared" si="0"/>
        <v>TI-122C Blindada 220 kV en edificio, 40 kA, con fluoductos</v>
      </c>
    </row>
    <row r="36" spans="2:13">
      <c r="F36" s="190" t="s">
        <v>413</v>
      </c>
      <c r="G36" s="191" t="s">
        <v>414</v>
      </c>
      <c r="I36" t="str">
        <f t="shared" si="1"/>
        <v>TI-004P 400 kV (triplex) Simple circuito</v>
      </c>
      <c r="K36" t="s">
        <v>601</v>
      </c>
      <c r="L36" s="192" t="s">
        <v>588</v>
      </c>
      <c r="M36" t="str">
        <f t="shared" si="0"/>
        <v xml:space="preserve">TI-123C Blindada 132 kV , 31,5 kA </v>
      </c>
    </row>
    <row r="37" spans="2:13">
      <c r="F37" s="190" t="s">
        <v>415</v>
      </c>
      <c r="G37" s="191" t="s">
        <v>416</v>
      </c>
      <c r="I37" t="str">
        <f t="shared" si="1"/>
        <v>TI-005P 400 kV (triplex) Doble circuito</v>
      </c>
      <c r="K37" t="s">
        <v>602</v>
      </c>
      <c r="L37" s="192" t="s">
        <v>590</v>
      </c>
      <c r="M37" t="str">
        <f t="shared" si="0"/>
        <v xml:space="preserve">TI-124C Blindada 66 kV, 31,5 kA </v>
      </c>
    </row>
    <row r="38" spans="2:13" ht="13.5">
      <c r="B38" s="38" t="s">
        <v>127</v>
      </c>
      <c r="F38" s="190" t="s">
        <v>417</v>
      </c>
      <c r="G38" s="191" t="s">
        <v>418</v>
      </c>
      <c r="I38" t="str">
        <f t="shared" si="1"/>
        <v>TI-006P 400 kV (triplex) Cuadruple circuito</v>
      </c>
      <c r="K38" t="s">
        <v>603</v>
      </c>
      <c r="L38" s="192" t="s">
        <v>575</v>
      </c>
      <c r="M38" t="str">
        <f t="shared" si="0"/>
        <v>TI-125C Móvil 220 kV, todas las configuraciones</v>
      </c>
    </row>
    <row r="39" spans="2:13" ht="13.5">
      <c r="B39" s="38" t="s">
        <v>128</v>
      </c>
      <c r="F39" s="190" t="s">
        <v>419</v>
      </c>
      <c r="G39" s="191" t="s">
        <v>420</v>
      </c>
      <c r="I39" t="str">
        <f t="shared" si="1"/>
        <v>TI-007P 220 kV (simplex) Simple circuito</v>
      </c>
      <c r="K39" t="s">
        <v>604</v>
      </c>
      <c r="L39" s="192" t="s">
        <v>593</v>
      </c>
      <c r="M39" t="str">
        <f t="shared" si="0"/>
        <v>TI-126C Móvil 132 kV, todas las configuraciones</v>
      </c>
    </row>
    <row r="40" spans="2:13" ht="13.5">
      <c r="B40" s="38" t="s">
        <v>129</v>
      </c>
      <c r="F40" s="190" t="s">
        <v>421</v>
      </c>
      <c r="G40" s="191" t="s">
        <v>422</v>
      </c>
      <c r="I40" t="str">
        <f t="shared" si="1"/>
        <v>TI-008P 220 kV (simplex) Doble circuito</v>
      </c>
      <c r="K40" t="s">
        <v>605</v>
      </c>
      <c r="L40" s="192" t="s">
        <v>595</v>
      </c>
      <c r="M40" t="str">
        <f t="shared" si="0"/>
        <v>TI-127C Móvil 66 kV, todas las configuraciones</v>
      </c>
    </row>
    <row r="41" spans="2:13">
      <c r="F41" s="190" t="s">
        <v>423</v>
      </c>
      <c r="G41" s="191" t="s">
        <v>424</v>
      </c>
      <c r="I41" t="str">
        <f t="shared" si="1"/>
        <v>TI-009P 220 kV (duplex) Simple circuito</v>
      </c>
      <c r="K41" t="s">
        <v>606</v>
      </c>
      <c r="L41" s="192" t="s">
        <v>545</v>
      </c>
      <c r="M41" t="str">
        <f t="shared" si="0"/>
        <v>TI-128DI Convencional 220 kV, 40 kA, Interruptor y medio</v>
      </c>
    </row>
    <row r="42" spans="2:13">
      <c r="F42" s="190" t="s">
        <v>425</v>
      </c>
      <c r="G42" s="191" t="s">
        <v>426</v>
      </c>
      <c r="I42" t="str">
        <f t="shared" si="1"/>
        <v>TI-010P 220 kV (duplex) Doble circuito</v>
      </c>
      <c r="K42" t="s">
        <v>607</v>
      </c>
      <c r="L42" s="192" t="s">
        <v>578</v>
      </c>
      <c r="M42" t="str">
        <f t="shared" si="0"/>
        <v>TI-129DI Convencional 220 kV, 40 kA, resto configuraciones</v>
      </c>
    </row>
    <row r="43" spans="2:13" ht="13.5">
      <c r="B43" s="38" t="s">
        <v>286</v>
      </c>
      <c r="F43" s="190" t="s">
        <v>427</v>
      </c>
      <c r="G43" s="191" t="s">
        <v>428</v>
      </c>
      <c r="I43" t="str">
        <f t="shared" si="1"/>
        <v>TI-011P 220 kV (duplex) Cuadruple circuito</v>
      </c>
      <c r="K43" t="s">
        <v>608</v>
      </c>
      <c r="L43" s="192" t="s">
        <v>580</v>
      </c>
      <c r="M43" t="str">
        <f t="shared" si="0"/>
        <v xml:space="preserve">TI-130DI Convencional 132 kV, 31,5 kA </v>
      </c>
    </row>
    <row r="44" spans="2:13" ht="13.5">
      <c r="B44" s="38" t="s">
        <v>287</v>
      </c>
      <c r="F44" s="190" t="s">
        <v>429</v>
      </c>
      <c r="G44" s="191" t="s">
        <v>430</v>
      </c>
      <c r="I44" t="str">
        <f t="shared" si="1"/>
        <v>TI-012P Simple circuito de Cu de 1,100 mm² de sección</v>
      </c>
      <c r="K44" t="s">
        <v>609</v>
      </c>
      <c r="L44" s="192" t="s">
        <v>582</v>
      </c>
      <c r="M44" t="str">
        <f t="shared" si="0"/>
        <v xml:space="preserve">TI-131DI Convencional 66 kV, 31,5 kA </v>
      </c>
    </row>
    <row r="45" spans="2:13">
      <c r="F45" s="190" t="s">
        <v>431</v>
      </c>
      <c r="G45" s="191" t="s">
        <v>432</v>
      </c>
      <c r="I45" t="str">
        <f t="shared" si="1"/>
        <v>TI-013P Doble circuito de Cu de 1,100 mm² de sección</v>
      </c>
      <c r="K45" t="s">
        <v>610</v>
      </c>
      <c r="L45" s="192" t="s">
        <v>584</v>
      </c>
      <c r="M45" t="str">
        <f t="shared" si="0"/>
        <v>TI-132DI Blindada 220 kV en edificio, 40 kA</v>
      </c>
    </row>
    <row r="46" spans="2:13">
      <c r="F46" s="190" t="s">
        <v>433</v>
      </c>
      <c r="G46" s="191" t="s">
        <v>434</v>
      </c>
      <c r="I46" t="str">
        <f t="shared" si="1"/>
        <v>TI-014P Simple circuito de Cu de  2.000 mm² de sección</v>
      </c>
      <c r="K46" t="s">
        <v>611</v>
      </c>
      <c r="L46" s="192" t="s">
        <v>586</v>
      </c>
      <c r="M46" t="str">
        <f t="shared" si="0"/>
        <v>TI-133DI Blindada 220 kV en edificio, 40 kA, con fluoductos</v>
      </c>
    </row>
    <row r="47" spans="2:13">
      <c r="B47" t="s">
        <v>288</v>
      </c>
      <c r="F47" s="190" t="s">
        <v>435</v>
      </c>
      <c r="G47" s="191" t="s">
        <v>436</v>
      </c>
      <c r="I47" t="str">
        <f t="shared" si="1"/>
        <v>TI-015P Doble circuito de Cu de 2.000 mm² de sección</v>
      </c>
      <c r="K47" t="s">
        <v>612</v>
      </c>
      <c r="L47" s="192" t="s">
        <v>588</v>
      </c>
      <c r="M47" t="str">
        <f t="shared" si="0"/>
        <v xml:space="preserve">TI-134DI Blindada 132 kV , 31,5 kA </v>
      </c>
    </row>
    <row r="48" spans="2:13">
      <c r="B48" t="s">
        <v>200</v>
      </c>
      <c r="F48" s="190" t="s">
        <v>437</v>
      </c>
      <c r="G48" s="191" t="s">
        <v>438</v>
      </c>
      <c r="I48" t="str">
        <f t="shared" si="1"/>
        <v>TI-016P Simple circuito de Cu de 2.500 mm² de sección</v>
      </c>
      <c r="K48" t="s">
        <v>613</v>
      </c>
      <c r="L48" s="192" t="s">
        <v>590</v>
      </c>
      <c r="M48" t="str">
        <f t="shared" si="0"/>
        <v xml:space="preserve">TI-135DI Blindada 66 kV, 31,5 kA </v>
      </c>
    </row>
    <row r="49" spans="2:13">
      <c r="F49" s="190" t="s">
        <v>439</v>
      </c>
      <c r="G49" s="191" t="s">
        <v>440</v>
      </c>
      <c r="I49" t="str">
        <f t="shared" si="1"/>
        <v>TI-017P Doble circuito de Cu de 2.500 mm² de sección</v>
      </c>
      <c r="K49" t="s">
        <v>614</v>
      </c>
      <c r="L49" s="192" t="s">
        <v>575</v>
      </c>
      <c r="M49" t="str">
        <f t="shared" si="0"/>
        <v>TI-136DI Móvil 220 kV, todas las configuraciones</v>
      </c>
    </row>
    <row r="50" spans="2:13">
      <c r="F50" s="190" t="s">
        <v>441</v>
      </c>
      <c r="G50" s="191" t="s">
        <v>442</v>
      </c>
      <c r="I50" t="str">
        <f t="shared" si="1"/>
        <v>TI-018P Simple circuito de Al de 630 mm² de sección</v>
      </c>
      <c r="K50" t="s">
        <v>615</v>
      </c>
      <c r="L50" s="192" t="s">
        <v>593</v>
      </c>
      <c r="M50" t="str">
        <f t="shared" si="0"/>
        <v>TI-137DI Móvil 132 kV, todas las configuraciones</v>
      </c>
    </row>
    <row r="51" spans="2:13">
      <c r="B51">
        <v>1</v>
      </c>
      <c r="F51" s="190" t="s">
        <v>443</v>
      </c>
      <c r="G51" s="191" t="s">
        <v>444</v>
      </c>
      <c r="I51" t="str">
        <f t="shared" si="1"/>
        <v>TI-019P Doble circuito de Al de 630 mm² de sección</v>
      </c>
      <c r="K51" t="s">
        <v>616</v>
      </c>
      <c r="L51" s="192" t="s">
        <v>595</v>
      </c>
      <c r="M51" t="str">
        <f t="shared" si="0"/>
        <v>TI-138DI Móvil 66 kV, todas las configuraciones</v>
      </c>
    </row>
    <row r="52" spans="2:13">
      <c r="B52">
        <v>2</v>
      </c>
      <c r="F52" s="190" t="s">
        <v>445</v>
      </c>
      <c r="G52" s="191" t="s">
        <v>446</v>
      </c>
      <c r="I52" t="str">
        <f t="shared" si="1"/>
        <v>TI-020P Simple circuito de Al de 1,200 mm² de sección</v>
      </c>
    </row>
    <row r="53" spans="2:13">
      <c r="B53">
        <v>3</v>
      </c>
      <c r="F53" s="190" t="s">
        <v>447</v>
      </c>
      <c r="G53" s="191" t="s">
        <v>448</v>
      </c>
      <c r="I53" t="str">
        <f t="shared" si="1"/>
        <v>TI-021P Doble circuito de Al de 1,200 mm² de sección</v>
      </c>
    </row>
    <row r="54" spans="2:13">
      <c r="B54">
        <v>4</v>
      </c>
      <c r="F54" s="190" t="s">
        <v>449</v>
      </c>
      <c r="G54" s="191" t="s">
        <v>450</v>
      </c>
      <c r="I54" t="str">
        <f t="shared" si="1"/>
        <v>TI-022P Simple circuito de Al de 2,000 mm² de sección</v>
      </c>
    </row>
    <row r="55" spans="2:13">
      <c r="B55">
        <v>5</v>
      </c>
      <c r="F55" s="190" t="s">
        <v>451</v>
      </c>
      <c r="G55" s="191" t="s">
        <v>452</v>
      </c>
      <c r="I55" t="str">
        <f t="shared" si="1"/>
        <v>TI-023P Doble circuito de Al de 2,000 mm² de sección</v>
      </c>
    </row>
    <row r="56" spans="2:13">
      <c r="B56">
        <v>6</v>
      </c>
      <c r="F56" s="190" t="s">
        <v>453</v>
      </c>
      <c r="G56" s="191" t="s">
        <v>454</v>
      </c>
      <c r="I56" t="str">
        <f t="shared" si="1"/>
        <v>TI-024B 220 kV (dúplex) Simple Circuito</v>
      </c>
    </row>
    <row r="57" spans="2:13">
      <c r="B57">
        <v>7</v>
      </c>
      <c r="F57" s="190" t="s">
        <v>455</v>
      </c>
      <c r="G57" s="191" t="s">
        <v>456</v>
      </c>
      <c r="I57" t="str">
        <f t="shared" si="1"/>
        <v>TI-025B 220 kV (dúplex) Doble Circuito</v>
      </c>
    </row>
    <row r="58" spans="2:13">
      <c r="B58">
        <v>8</v>
      </c>
      <c r="F58" s="190" t="s">
        <v>457</v>
      </c>
      <c r="G58" s="191" t="s">
        <v>458</v>
      </c>
      <c r="I58" t="str">
        <f t="shared" si="1"/>
        <v>TI-026B 220 kV (simplex) Simple Circuito</v>
      </c>
    </row>
    <row r="59" spans="2:13">
      <c r="B59">
        <v>9</v>
      </c>
      <c r="F59" s="190" t="s">
        <v>459</v>
      </c>
      <c r="G59" s="191" t="s">
        <v>460</v>
      </c>
      <c r="I59" t="str">
        <f t="shared" si="1"/>
        <v>TI-027B 220 kV (simplex) Doble Circuito</v>
      </c>
    </row>
    <row r="60" spans="2:13">
      <c r="B60">
        <v>10</v>
      </c>
      <c r="F60" s="190" t="s">
        <v>461</v>
      </c>
      <c r="G60" s="191" t="s">
        <v>462</v>
      </c>
      <c r="I60" t="str">
        <f t="shared" si="1"/>
        <v>TI-028B 132 kV (simplex) Simple Circuito</v>
      </c>
    </row>
    <row r="61" spans="2:13">
      <c r="B61">
        <v>11</v>
      </c>
      <c r="F61" s="190" t="s">
        <v>463</v>
      </c>
      <c r="G61" s="191" t="s">
        <v>464</v>
      </c>
      <c r="I61" t="str">
        <f t="shared" si="1"/>
        <v>TI-029B 132 kV (simplex) Doble Circuito</v>
      </c>
    </row>
    <row r="62" spans="2:13">
      <c r="B62">
        <v>12</v>
      </c>
      <c r="F62" s="190" t="s">
        <v>465</v>
      </c>
      <c r="G62" s="191" t="s">
        <v>466</v>
      </c>
      <c r="I62" t="str">
        <f t="shared" si="1"/>
        <v>TI-030B 66 kV (simplex) Simple Circuito</v>
      </c>
    </row>
    <row r="63" spans="2:13">
      <c r="B63">
        <v>13</v>
      </c>
      <c r="F63" s="190" t="s">
        <v>467</v>
      </c>
      <c r="G63" s="191" t="s">
        <v>468</v>
      </c>
      <c r="I63" t="str">
        <f t="shared" si="1"/>
        <v>TI-031B 66 kV (simplex) Doble Circuito</v>
      </c>
    </row>
    <row r="64" spans="2:13">
      <c r="B64">
        <v>14</v>
      </c>
      <c r="F64" s="190" t="s">
        <v>467</v>
      </c>
      <c r="G64" s="191" t="s">
        <v>469</v>
      </c>
      <c r="I64" t="str">
        <f t="shared" si="1"/>
        <v>TI-031B 220 kV Simple circuito de Cu 2.000mm2 de sección</v>
      </c>
    </row>
    <row r="65" spans="2:9">
      <c r="B65">
        <v>15</v>
      </c>
      <c r="F65" s="190" t="s">
        <v>470</v>
      </c>
      <c r="G65" s="191" t="s">
        <v>471</v>
      </c>
      <c r="I65" t="str">
        <f t="shared" si="1"/>
        <v>TI-032B 220 kV Doble circuito de Cu 2.000mm2 de sección</v>
      </c>
    </row>
    <row r="66" spans="2:9">
      <c r="B66">
        <v>16</v>
      </c>
      <c r="F66" s="190" t="s">
        <v>472</v>
      </c>
      <c r="G66" s="191" t="s">
        <v>473</v>
      </c>
      <c r="I66" t="str">
        <f t="shared" si="1"/>
        <v>TI-033B 220 kV Simple circuito de Cu 1.100mm2 de sección</v>
      </c>
    </row>
    <row r="67" spans="2:9">
      <c r="B67">
        <v>17</v>
      </c>
      <c r="F67" s="190" t="s">
        <v>474</v>
      </c>
      <c r="G67" s="191" t="s">
        <v>475</v>
      </c>
      <c r="I67" t="str">
        <f t="shared" si="1"/>
        <v>TI-034B 220 kV Doble circuito de Cu 1.100mm2 de sección</v>
      </c>
    </row>
    <row r="68" spans="2:9">
      <c r="B68">
        <v>18</v>
      </c>
      <c r="F68" s="190" t="s">
        <v>476</v>
      </c>
      <c r="G68" s="191" t="s">
        <v>477</v>
      </c>
      <c r="I68" t="str">
        <f t="shared" si="1"/>
        <v>TI-035B 220 kV Simple circuito de Al 630 mm2 de sección</v>
      </c>
    </row>
    <row r="69" spans="2:9">
      <c r="B69">
        <v>19</v>
      </c>
      <c r="F69" s="190" t="s">
        <v>478</v>
      </c>
      <c r="G69" s="191" t="s">
        <v>479</v>
      </c>
      <c r="I69" t="str">
        <f t="shared" si="1"/>
        <v>TI-036B 220 kV Doble circuito de Al 630 mm 2 de sección</v>
      </c>
    </row>
    <row r="70" spans="2:9">
      <c r="B70">
        <v>20</v>
      </c>
      <c r="F70" s="190" t="s">
        <v>480</v>
      </c>
      <c r="G70" s="191" t="s">
        <v>481</v>
      </c>
      <c r="I70" t="str">
        <f t="shared" si="1"/>
        <v>TI-037B 220 kV Simple circuito de Al 2.000 mm 2 de sección</v>
      </c>
    </row>
    <row r="71" spans="2:9">
      <c r="F71" s="190" t="s">
        <v>482</v>
      </c>
      <c r="G71" s="191" t="s">
        <v>483</v>
      </c>
      <c r="I71" t="str">
        <f t="shared" si="1"/>
        <v>TI-038B 220 kV Doble circuito de Al 2.000 mm 2 de sección</v>
      </c>
    </row>
    <row r="72" spans="2:9">
      <c r="F72" s="190" t="s">
        <v>484</v>
      </c>
      <c r="G72" s="191" t="s">
        <v>485</v>
      </c>
      <c r="I72" t="str">
        <f t="shared" si="1"/>
        <v>TI-039B 220 kV Simple circuito de Al 1.200 mm 2 de sección</v>
      </c>
    </row>
    <row r="73" spans="2:9" ht="15.5">
      <c r="B73" s="188" t="s">
        <v>405</v>
      </c>
      <c r="C73" s="189" t="s">
        <v>406</v>
      </c>
      <c r="F73" s="190" t="s">
        <v>486</v>
      </c>
      <c r="G73" s="191" t="s">
        <v>487</v>
      </c>
      <c r="I73" t="str">
        <f t="shared" si="1"/>
        <v>TI-040B 220 kV Doble circuito de Al 1.200 mm 2 de sección</v>
      </c>
    </row>
    <row r="74" spans="2:9">
      <c r="B74" t="s">
        <v>620</v>
      </c>
      <c r="C74" s="192" t="s">
        <v>621</v>
      </c>
      <c r="D74" t="str">
        <f>CONCATENATE(B74," ",C74)</f>
        <v xml:space="preserve">TI-140P Transformadores monofásicos (400/220 kV) </v>
      </c>
      <c r="F74" s="190" t="s">
        <v>488</v>
      </c>
      <c r="G74" s="191" t="s">
        <v>489</v>
      </c>
      <c r="I74" t="str">
        <f t="shared" si="1"/>
        <v>TI-041B 132 kV Simple circuito de Al 1.200m2 de sección</v>
      </c>
    </row>
    <row r="75" spans="2:9">
      <c r="B75" t="s">
        <v>622</v>
      </c>
      <c r="C75" s="192" t="s">
        <v>623</v>
      </c>
      <c r="D75" t="str">
        <f t="shared" ref="D75:D98" si="2">CONCATENATE(B75," ",C75)</f>
        <v xml:space="preserve">TI-141P Transformadores trifásicos (400/220/132 kV) </v>
      </c>
      <c r="F75" s="190" t="s">
        <v>490</v>
      </c>
      <c r="G75" s="191" t="s">
        <v>491</v>
      </c>
      <c r="I75" t="str">
        <f t="shared" si="1"/>
        <v>TI-042B 132 kV Doble circuito de Al 1.200m2 de sección</v>
      </c>
    </row>
    <row r="76" spans="2:9">
      <c r="B76" t="s">
        <v>624</v>
      </c>
      <c r="C76" s="192" t="s">
        <v>625</v>
      </c>
      <c r="D76" t="str">
        <f t="shared" si="2"/>
        <v xml:space="preserve">TI-142P Reactancias (400 ó 220 kV) </v>
      </c>
      <c r="F76" s="190" t="s">
        <v>492</v>
      </c>
      <c r="G76" s="191" t="s">
        <v>493</v>
      </c>
      <c r="I76" t="str">
        <f t="shared" si="1"/>
        <v>TI-043B 66 kV Simple circuito de Al 1.000m2 de sección</v>
      </c>
    </row>
    <row r="77" spans="2:9">
      <c r="B77" t="s">
        <v>626</v>
      </c>
      <c r="C77" s="192" t="s">
        <v>627</v>
      </c>
      <c r="D77" t="str">
        <f t="shared" si="2"/>
        <v xml:space="preserve">TI-143P Condensadores (400 ó 220 kV) </v>
      </c>
      <c r="F77" s="190" t="s">
        <v>494</v>
      </c>
      <c r="G77" s="191" t="s">
        <v>495</v>
      </c>
      <c r="I77" t="str">
        <f t="shared" si="1"/>
        <v>TI-044B 66 kV Doble circuito de Al 1.000m2 de sección</v>
      </c>
    </row>
    <row r="78" spans="2:9">
      <c r="B78" t="s">
        <v>628</v>
      </c>
      <c r="C78" s="192" t="s">
        <v>629</v>
      </c>
      <c r="D78" t="str">
        <f t="shared" si="2"/>
        <v>TI-144B Transformador (220/132 kV)</v>
      </c>
      <c r="F78" s="190" t="s">
        <v>496</v>
      </c>
      <c r="G78" s="191" t="s">
        <v>454</v>
      </c>
      <c r="I78" t="str">
        <f t="shared" si="1"/>
        <v>TI-045C 220 kV (dúplex) Simple Circuito</v>
      </c>
    </row>
    <row r="79" spans="2:9">
      <c r="B79" t="s">
        <v>630</v>
      </c>
      <c r="C79" s="192" t="s">
        <v>631</v>
      </c>
      <c r="D79" t="str">
        <f t="shared" si="2"/>
        <v>TI-145B Transformador (220/66 kV)</v>
      </c>
      <c r="F79" s="190" t="s">
        <v>497</v>
      </c>
      <c r="G79" s="191" t="s">
        <v>456</v>
      </c>
      <c r="I79" t="str">
        <f t="shared" si="1"/>
        <v>TI-046C 220 kV (dúplex) Doble Circuito</v>
      </c>
    </row>
    <row r="80" spans="2:9">
      <c r="B80" t="s">
        <v>632</v>
      </c>
      <c r="C80" s="192" t="s">
        <v>633</v>
      </c>
      <c r="D80" t="str">
        <f t="shared" si="2"/>
        <v>TI-146B Transformador (132/66 kV)</v>
      </c>
      <c r="F80" s="190" t="s">
        <v>498</v>
      </c>
      <c r="G80" s="191" t="s">
        <v>458</v>
      </c>
      <c r="I80" t="str">
        <f t="shared" si="1"/>
        <v>TI-047C 220 kV (simplex) Simple Circuito</v>
      </c>
    </row>
    <row r="81" spans="2:9">
      <c r="B81" t="s">
        <v>634</v>
      </c>
      <c r="C81" s="192" t="s">
        <v>635</v>
      </c>
      <c r="D81" t="str">
        <f t="shared" si="2"/>
        <v>TI-147B Reactancias (220 kV)</v>
      </c>
      <c r="F81" s="190" t="s">
        <v>499</v>
      </c>
      <c r="G81" s="191" t="s">
        <v>460</v>
      </c>
      <c r="I81" t="str">
        <f t="shared" si="1"/>
        <v>TI-048C 220 kV (simplex) Doble Circuito</v>
      </c>
    </row>
    <row r="82" spans="2:9">
      <c r="B82" t="s">
        <v>636</v>
      </c>
      <c r="C82" s="192" t="s">
        <v>637</v>
      </c>
      <c r="D82" t="str">
        <f t="shared" si="2"/>
        <v>TI-148B Reactancias (132 kV)</v>
      </c>
      <c r="F82" s="190" t="s">
        <v>500</v>
      </c>
      <c r="G82" s="191" t="s">
        <v>462</v>
      </c>
      <c r="I82" t="str">
        <f t="shared" si="1"/>
        <v>TI-049C 132 kV (simplex) Simple Circuito</v>
      </c>
    </row>
    <row r="83" spans="2:9">
      <c r="B83" t="s">
        <v>638</v>
      </c>
      <c r="C83" s="192" t="s">
        <v>639</v>
      </c>
      <c r="D83" t="str">
        <f t="shared" si="2"/>
        <v>TI-149B Reactancias (66 kV)</v>
      </c>
      <c r="F83" s="190" t="s">
        <v>501</v>
      </c>
      <c r="G83" s="191" t="s">
        <v>464</v>
      </c>
      <c r="I83" t="str">
        <f t="shared" si="1"/>
        <v>TI-050C 132 kV (simplex) Doble Circuito</v>
      </c>
    </row>
    <row r="84" spans="2:9">
      <c r="B84" t="s">
        <v>640</v>
      </c>
      <c r="C84" s="192" t="s">
        <v>641</v>
      </c>
      <c r="D84" t="str">
        <f t="shared" si="2"/>
        <v>TI-150B Condensadores (66 kV)</v>
      </c>
      <c r="F84" s="190" t="s">
        <v>502</v>
      </c>
      <c r="G84" s="191" t="s">
        <v>466</v>
      </c>
      <c r="I84" t="str">
        <f t="shared" si="1"/>
        <v>TI-051C 66 kV (simplex) Simple Circuito</v>
      </c>
    </row>
    <row r="85" spans="2:9">
      <c r="B85" t="s">
        <v>642</v>
      </c>
      <c r="C85" s="192" t="s">
        <v>629</v>
      </c>
      <c r="D85" t="str">
        <f t="shared" si="2"/>
        <v>TI-151C Transformador (220/132 kV)</v>
      </c>
      <c r="F85" s="190" t="s">
        <v>503</v>
      </c>
      <c r="G85" s="191" t="s">
        <v>468</v>
      </c>
      <c r="I85" t="str">
        <f t="shared" si="1"/>
        <v>TI-052C 66 kV (simplex) Doble Circuito</v>
      </c>
    </row>
    <row r="86" spans="2:9">
      <c r="B86" t="s">
        <v>643</v>
      </c>
      <c r="C86" s="192" t="s">
        <v>631</v>
      </c>
      <c r="D86" t="str">
        <f t="shared" si="2"/>
        <v>TI-152C Transformador (220/66 kV)</v>
      </c>
      <c r="F86" s="190" t="s">
        <v>504</v>
      </c>
      <c r="G86" s="191" t="s">
        <v>469</v>
      </c>
      <c r="I86" t="str">
        <f t="shared" si="1"/>
        <v>TI-053C 220 kV Simple circuito de Cu 2.000mm2 de sección</v>
      </c>
    </row>
    <row r="87" spans="2:9">
      <c r="B87" t="s">
        <v>644</v>
      </c>
      <c r="C87" s="192" t="s">
        <v>633</v>
      </c>
      <c r="D87" t="str">
        <f t="shared" si="2"/>
        <v>TI-153C Transformador (132/66 kV)</v>
      </c>
      <c r="F87" s="190" t="s">
        <v>505</v>
      </c>
      <c r="G87" s="191" t="s">
        <v>471</v>
      </c>
      <c r="I87" t="str">
        <f t="shared" si="1"/>
        <v>TI-054C 220 kV Doble circuito de Cu 2.000mm2 de sección</v>
      </c>
    </row>
    <row r="88" spans="2:9">
      <c r="B88" t="s">
        <v>645</v>
      </c>
      <c r="C88" s="192" t="s">
        <v>635</v>
      </c>
      <c r="D88" t="str">
        <f t="shared" si="2"/>
        <v>TI-154C Reactancias (220 kV)</v>
      </c>
      <c r="F88" s="190" t="s">
        <v>506</v>
      </c>
      <c r="G88" s="191" t="s">
        <v>473</v>
      </c>
      <c r="I88" t="str">
        <f t="shared" si="1"/>
        <v>TI-055C 220 kV Simple circuito de Cu 1.100mm2 de sección</v>
      </c>
    </row>
    <row r="89" spans="2:9">
      <c r="B89" t="s">
        <v>646</v>
      </c>
      <c r="C89" s="192" t="s">
        <v>637</v>
      </c>
      <c r="D89" t="str">
        <f t="shared" si="2"/>
        <v>TI-155C Reactancias (132 kV)</v>
      </c>
      <c r="F89" s="190" t="s">
        <v>507</v>
      </c>
      <c r="G89" s="191" t="s">
        <v>475</v>
      </c>
      <c r="I89" t="str">
        <f t="shared" si="1"/>
        <v>TI-056C 220 kV Doble circuito de Cu 1.100mm2 de sección</v>
      </c>
    </row>
    <row r="90" spans="2:9">
      <c r="B90" t="s">
        <v>647</v>
      </c>
      <c r="C90" s="192" t="s">
        <v>639</v>
      </c>
      <c r="D90" t="str">
        <f t="shared" si="2"/>
        <v>TI-156C Reactancias (66 kV)</v>
      </c>
      <c r="F90" s="190" t="s">
        <v>508</v>
      </c>
      <c r="G90" s="191" t="s">
        <v>477</v>
      </c>
      <c r="I90" t="str">
        <f t="shared" si="1"/>
        <v>TI-057C 220 kV Simple circuito de Al 630 mm2 de sección</v>
      </c>
    </row>
    <row r="91" spans="2:9">
      <c r="B91" t="s">
        <v>648</v>
      </c>
      <c r="C91" s="192" t="s">
        <v>641</v>
      </c>
      <c r="D91" t="str">
        <f t="shared" si="2"/>
        <v>TI-157C Condensadores (66 kV)</v>
      </c>
      <c r="F91" s="190" t="s">
        <v>509</v>
      </c>
      <c r="G91" s="191" t="s">
        <v>479</v>
      </c>
      <c r="I91" t="str">
        <f t="shared" si="1"/>
        <v>TI-058C 220 kV Doble circuito de Al 630 mm 2 de sección</v>
      </c>
    </row>
    <row r="92" spans="2:9">
      <c r="B92" t="s">
        <v>649</v>
      </c>
      <c r="C92" s="192" t="s">
        <v>629</v>
      </c>
      <c r="D92" t="str">
        <f t="shared" si="2"/>
        <v>TI-158DI Transformador (220/132 kV)</v>
      </c>
      <c r="F92" s="190" t="s">
        <v>510</v>
      </c>
      <c r="G92" s="191" t="s">
        <v>481</v>
      </c>
      <c r="I92" t="str">
        <f t="shared" si="1"/>
        <v>TI-059C 220 kV Simple circuito de Al 2.000 mm 2 de sección</v>
      </c>
    </row>
    <row r="93" spans="2:9">
      <c r="B93" t="s">
        <v>650</v>
      </c>
      <c r="C93" s="192" t="s">
        <v>631</v>
      </c>
      <c r="D93" t="str">
        <f t="shared" si="2"/>
        <v>TI-159DI Transformador (220/66 kV)</v>
      </c>
      <c r="F93" s="190" t="s">
        <v>511</v>
      </c>
      <c r="G93" s="191" t="s">
        <v>483</v>
      </c>
      <c r="I93" t="str">
        <f t="shared" si="1"/>
        <v>TI-060C 220 kV Doble circuito de Al 2.000 mm 2 de sección</v>
      </c>
    </row>
    <row r="94" spans="2:9">
      <c r="B94" t="s">
        <v>651</v>
      </c>
      <c r="C94" s="192" t="s">
        <v>633</v>
      </c>
      <c r="D94" t="str">
        <f t="shared" si="2"/>
        <v>TI-160DI Transformador (132/66 kV)</v>
      </c>
      <c r="F94" s="190" t="s">
        <v>512</v>
      </c>
      <c r="G94" s="191" t="s">
        <v>485</v>
      </c>
      <c r="I94" t="str">
        <f t="shared" si="1"/>
        <v>TI-061C 220 kV Simple circuito de Al 1.200 mm 2 de sección</v>
      </c>
    </row>
    <row r="95" spans="2:9">
      <c r="B95" t="s">
        <v>652</v>
      </c>
      <c r="C95" s="192" t="s">
        <v>635</v>
      </c>
      <c r="D95" t="str">
        <f t="shared" si="2"/>
        <v>TI-161DI Reactancias (220 kV)</v>
      </c>
      <c r="F95" s="190" t="s">
        <v>513</v>
      </c>
      <c r="G95" s="191" t="s">
        <v>487</v>
      </c>
      <c r="I95" t="str">
        <f t="shared" si="1"/>
        <v>TI-062C 220 kV Doble circuito de Al 1.200 mm 2 de sección</v>
      </c>
    </row>
    <row r="96" spans="2:9">
      <c r="B96" t="s">
        <v>653</v>
      </c>
      <c r="C96" s="192" t="s">
        <v>637</v>
      </c>
      <c r="D96" t="str">
        <f t="shared" si="2"/>
        <v>TI-162DI Reactancias (132 kV)</v>
      </c>
      <c r="F96" s="190" t="s">
        <v>514</v>
      </c>
      <c r="G96" s="191" t="s">
        <v>489</v>
      </c>
      <c r="I96" t="str">
        <f t="shared" si="1"/>
        <v>TI-063C 132 kV Simple circuito de Al 1.200m2 de sección</v>
      </c>
    </row>
    <row r="97" spans="2:9">
      <c r="B97" t="s">
        <v>654</v>
      </c>
      <c r="C97" s="192" t="s">
        <v>639</v>
      </c>
      <c r="D97" t="str">
        <f t="shared" si="2"/>
        <v>TI-163DI Reactancias (66 kV)</v>
      </c>
      <c r="F97" s="190" t="s">
        <v>515</v>
      </c>
      <c r="G97" s="191" t="s">
        <v>491</v>
      </c>
      <c r="I97" t="str">
        <f t="shared" si="1"/>
        <v>TI-064C 132 kV Doble circuito de Al 1.200m2 de sección</v>
      </c>
    </row>
    <row r="98" spans="2:9">
      <c r="B98" t="s">
        <v>655</v>
      </c>
      <c r="C98" s="192" t="s">
        <v>641</v>
      </c>
      <c r="D98" t="str">
        <f t="shared" si="2"/>
        <v>TI-164DI Condensadores (66 kV)</v>
      </c>
      <c r="F98" s="190" t="s">
        <v>516</v>
      </c>
      <c r="G98" s="191" t="s">
        <v>493</v>
      </c>
      <c r="I98" t="str">
        <f t="shared" ref="I98:I121" si="3">CONCATENATE(F98," ",G98)</f>
        <v>TI-065C 66 kV Simple circuito de Al 1.000m2 de sección</v>
      </c>
    </row>
    <row r="99" spans="2:9">
      <c r="F99" s="190" t="s">
        <v>517</v>
      </c>
      <c r="G99" s="191" t="s">
        <v>495</v>
      </c>
      <c r="I99" t="str">
        <f t="shared" si="3"/>
        <v>TI-066C 66 kV Doble circuito de Al 1.000m2 de sección</v>
      </c>
    </row>
    <row r="100" spans="2:9">
      <c r="F100" s="190" t="s">
        <v>518</v>
      </c>
      <c r="G100" s="191" t="s">
        <v>454</v>
      </c>
      <c r="I100" t="str">
        <f t="shared" si="3"/>
        <v>TI-067DI 220 kV (dúplex) Simple Circuito</v>
      </c>
    </row>
    <row r="101" spans="2:9">
      <c r="F101" s="190" t="s">
        <v>519</v>
      </c>
      <c r="G101" s="191" t="s">
        <v>456</v>
      </c>
      <c r="I101" t="str">
        <f t="shared" si="3"/>
        <v>TI-068DI 220 kV (dúplex) Doble Circuito</v>
      </c>
    </row>
    <row r="102" spans="2:9">
      <c r="F102" s="190" t="s">
        <v>520</v>
      </c>
      <c r="G102" s="191" t="s">
        <v>458</v>
      </c>
      <c r="I102" t="str">
        <f t="shared" si="3"/>
        <v>TI-069DI 220 kV (simplex) Simple Circuito</v>
      </c>
    </row>
    <row r="103" spans="2:9">
      <c r="F103" s="190" t="s">
        <v>521</v>
      </c>
      <c r="G103" s="191" t="s">
        <v>460</v>
      </c>
      <c r="I103" t="str">
        <f t="shared" si="3"/>
        <v>TI-070DI 220 kV (simplex) Doble Circuito</v>
      </c>
    </row>
    <row r="104" spans="2:9">
      <c r="F104" s="190" t="s">
        <v>522</v>
      </c>
      <c r="G104" s="191" t="s">
        <v>462</v>
      </c>
      <c r="I104" t="str">
        <f t="shared" si="3"/>
        <v>TI-071DI 132 kV (simplex) Simple Circuito</v>
      </c>
    </row>
    <row r="105" spans="2:9">
      <c r="F105" s="190" t="s">
        <v>523</v>
      </c>
      <c r="G105" s="191" t="s">
        <v>464</v>
      </c>
      <c r="I105" t="str">
        <f t="shared" si="3"/>
        <v>TI-072DI 132 kV (simplex) Doble Circuito</v>
      </c>
    </row>
    <row r="106" spans="2:9">
      <c r="F106" s="190" t="s">
        <v>524</v>
      </c>
      <c r="G106" s="191" t="s">
        <v>466</v>
      </c>
      <c r="I106" t="str">
        <f t="shared" si="3"/>
        <v>TI-073DI 66 kV (simplex) Simple Circuito</v>
      </c>
    </row>
    <row r="107" spans="2:9">
      <c r="F107" s="190" t="s">
        <v>525</v>
      </c>
      <c r="G107" s="191" t="s">
        <v>468</v>
      </c>
      <c r="I107" t="str">
        <f t="shared" si="3"/>
        <v>TI-074DI 66 kV (simplex) Doble Circuito</v>
      </c>
    </row>
    <row r="108" spans="2:9">
      <c r="F108" s="190" t="s">
        <v>526</v>
      </c>
      <c r="G108" s="191" t="s">
        <v>469</v>
      </c>
      <c r="I108" t="str">
        <f t="shared" si="3"/>
        <v>TI-075DI 220 kV Simple circuito de Cu 2.000mm2 de sección</v>
      </c>
    </row>
    <row r="109" spans="2:9">
      <c r="F109" s="190" t="s">
        <v>527</v>
      </c>
      <c r="G109" s="191" t="s">
        <v>471</v>
      </c>
      <c r="I109" t="str">
        <f t="shared" si="3"/>
        <v>TI-076DI 220 kV Doble circuito de Cu 2.000mm2 de sección</v>
      </c>
    </row>
    <row r="110" spans="2:9">
      <c r="F110" s="190" t="s">
        <v>528</v>
      </c>
      <c r="G110" s="191" t="s">
        <v>473</v>
      </c>
      <c r="I110" t="str">
        <f t="shared" si="3"/>
        <v>TI-077DI 220 kV Simple circuito de Cu 1.100mm2 de sección</v>
      </c>
    </row>
    <row r="111" spans="2:9">
      <c r="F111" s="190" t="s">
        <v>529</v>
      </c>
      <c r="G111" s="191" t="s">
        <v>475</v>
      </c>
      <c r="I111" t="str">
        <f t="shared" si="3"/>
        <v>TI-078DI 220 kV Doble circuito de Cu 1.100mm2 de sección</v>
      </c>
    </row>
    <row r="112" spans="2:9">
      <c r="F112" s="190" t="s">
        <v>530</v>
      </c>
      <c r="G112" s="191" t="s">
        <v>477</v>
      </c>
      <c r="I112" t="str">
        <f t="shared" si="3"/>
        <v>TI-079DI 220 kV Simple circuito de Al 630 mm2 de sección</v>
      </c>
    </row>
    <row r="113" spans="6:9">
      <c r="F113" s="190" t="s">
        <v>531</v>
      </c>
      <c r="G113" s="191" t="s">
        <v>479</v>
      </c>
      <c r="I113" t="str">
        <f t="shared" si="3"/>
        <v>TI-080DI 220 kV Doble circuito de Al 630 mm 2 de sección</v>
      </c>
    </row>
    <row r="114" spans="6:9">
      <c r="F114" s="190" t="s">
        <v>532</v>
      </c>
      <c r="G114" s="191" t="s">
        <v>481</v>
      </c>
      <c r="I114" t="str">
        <f t="shared" si="3"/>
        <v>TI-081DI 220 kV Simple circuito de Al 2.000 mm 2 de sección</v>
      </c>
    </row>
    <row r="115" spans="6:9">
      <c r="F115" s="190" t="s">
        <v>533</v>
      </c>
      <c r="G115" s="191" t="s">
        <v>483</v>
      </c>
      <c r="I115" t="str">
        <f t="shared" si="3"/>
        <v>TI-082DI 220 kV Doble circuito de Al 2.000 mm 2 de sección</v>
      </c>
    </row>
    <row r="116" spans="6:9">
      <c r="F116" s="190" t="s">
        <v>534</v>
      </c>
      <c r="G116" s="191" t="s">
        <v>485</v>
      </c>
      <c r="I116" t="str">
        <f t="shared" si="3"/>
        <v>TI-083DI 220 kV Simple circuito de Al 1.200 mm 2 de sección</v>
      </c>
    </row>
    <row r="117" spans="6:9">
      <c r="F117" s="190" t="s">
        <v>535</v>
      </c>
      <c r="G117" s="191" t="s">
        <v>487</v>
      </c>
      <c r="I117" t="str">
        <f t="shared" si="3"/>
        <v>TI-084DI 220 kV Doble circuito de Al 1.200 mm 2 de sección</v>
      </c>
    </row>
    <row r="118" spans="6:9">
      <c r="F118" s="190" t="s">
        <v>536</v>
      </c>
      <c r="G118" s="191" t="s">
        <v>489</v>
      </c>
      <c r="I118" t="str">
        <f t="shared" si="3"/>
        <v>TI-085DI 132 kV Simple circuito de Al 1.200m2 de sección</v>
      </c>
    </row>
    <row r="119" spans="6:9">
      <c r="F119" s="190" t="s">
        <v>537</v>
      </c>
      <c r="G119" s="191" t="s">
        <v>491</v>
      </c>
      <c r="I119" t="str">
        <f t="shared" si="3"/>
        <v>TI-086DI 132 kV Doble circuito de Al 1.200m2 de sección</v>
      </c>
    </row>
    <row r="120" spans="6:9">
      <c r="F120" s="190" t="s">
        <v>538</v>
      </c>
      <c r="G120" s="191" t="s">
        <v>493</v>
      </c>
      <c r="I120" t="str">
        <f t="shared" si="3"/>
        <v>TI-087DI 66 kV Simple circuito de Al 1.000m2 de sección</v>
      </c>
    </row>
    <row r="121" spans="6:9">
      <c r="F121" s="190" t="s">
        <v>539</v>
      </c>
      <c r="G121" s="191" t="s">
        <v>495</v>
      </c>
      <c r="I121" t="str">
        <f t="shared" si="3"/>
        <v>TI-088DI 66 kV Doble circuito de Al 1.000m2 de sección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L47"/>
  <sheetViews>
    <sheetView view="pageBreakPreview" topLeftCell="A25" zoomScale="82" zoomScaleNormal="100" zoomScaleSheetLayoutView="82" workbookViewId="0">
      <selection activeCell="A51" sqref="A51"/>
    </sheetView>
  </sheetViews>
  <sheetFormatPr baseColWidth="10" defaultColWidth="32.1796875" defaultRowHeight="12" customHeight="1"/>
  <cols>
    <col min="1" max="1" width="74.453125" customWidth="1"/>
    <col min="2" max="2" width="3.7265625" customWidth="1"/>
    <col min="3" max="3" width="19.26953125" style="170" customWidth="1"/>
  </cols>
  <sheetData>
    <row r="1" spans="1:12" ht="12" customHeight="1">
      <c r="A1" s="86"/>
      <c r="B1" s="86"/>
      <c r="C1" s="167"/>
    </row>
    <row r="2" spans="1:12" ht="12" customHeight="1">
      <c r="A2" s="162" t="s">
        <v>366</v>
      </c>
      <c r="B2" s="161"/>
      <c r="C2" s="167"/>
    </row>
    <row r="3" spans="1:12" ht="12" customHeight="1">
      <c r="A3" s="60"/>
      <c r="B3" s="60"/>
      <c r="C3" s="167"/>
      <c r="L3" s="39" t="s">
        <v>367</v>
      </c>
    </row>
    <row r="4" spans="1:12" ht="12" customHeight="1">
      <c r="A4" s="86"/>
      <c r="B4" s="60"/>
      <c r="C4" s="167"/>
    </row>
    <row r="5" spans="1:12" ht="12" customHeight="1" thickBot="1">
      <c r="A5" s="171" t="s">
        <v>368</v>
      </c>
      <c r="B5" s="60"/>
      <c r="C5" s="172" t="s">
        <v>93</v>
      </c>
    </row>
    <row r="6" spans="1:12" ht="12" customHeight="1" thickTop="1">
      <c r="A6" s="86"/>
      <c r="B6" s="60"/>
      <c r="C6" s="167"/>
    </row>
    <row r="7" spans="1:12" ht="12" customHeight="1">
      <c r="A7" s="86" t="s">
        <v>104</v>
      </c>
      <c r="B7" s="86"/>
      <c r="C7" s="167"/>
    </row>
    <row r="8" spans="1:12" ht="12" customHeight="1">
      <c r="A8" s="86" t="s">
        <v>369</v>
      </c>
      <c r="B8" s="86"/>
      <c r="C8" s="167"/>
    </row>
    <row r="9" spans="1:12" ht="12" customHeight="1">
      <c r="A9" s="86" t="s">
        <v>105</v>
      </c>
      <c r="B9" s="86"/>
      <c r="C9" s="167"/>
    </row>
    <row r="10" spans="1:12" ht="12" customHeight="1">
      <c r="A10" s="86"/>
      <c r="B10" s="86"/>
      <c r="C10" s="167"/>
    </row>
    <row r="11" spans="1:12" ht="12" customHeight="1">
      <c r="A11" s="86" t="s">
        <v>370</v>
      </c>
      <c r="B11" s="86"/>
      <c r="C11" s="167"/>
    </row>
    <row r="12" spans="1:12" ht="12" customHeight="1">
      <c r="A12" s="86" t="s">
        <v>371</v>
      </c>
      <c r="B12" s="86"/>
      <c r="C12" s="167"/>
    </row>
    <row r="13" spans="1:12" ht="12" customHeight="1">
      <c r="A13" s="86" t="s">
        <v>372</v>
      </c>
      <c r="B13" s="86"/>
      <c r="C13" s="167"/>
    </row>
    <row r="14" spans="1:12" ht="12" customHeight="1">
      <c r="A14" s="86" t="s">
        <v>373</v>
      </c>
      <c r="B14" s="86"/>
      <c r="C14" s="167"/>
    </row>
    <row r="15" spans="1:12" ht="12" customHeight="1">
      <c r="A15" s="86" t="s">
        <v>374</v>
      </c>
      <c r="B15" s="86"/>
      <c r="C15" s="167"/>
    </row>
    <row r="16" spans="1:12" ht="12" customHeight="1">
      <c r="A16" s="86" t="s">
        <v>375</v>
      </c>
      <c r="B16" s="86"/>
      <c r="C16" s="167"/>
    </row>
    <row r="17" spans="1:3" ht="12" customHeight="1">
      <c r="A17" s="86"/>
      <c r="B17" s="86"/>
      <c r="C17" s="167"/>
    </row>
    <row r="18" spans="1:3" ht="12" customHeight="1">
      <c r="A18" s="86" t="s">
        <v>101</v>
      </c>
      <c r="B18" s="86"/>
      <c r="C18" s="167"/>
    </row>
    <row r="19" spans="1:3" ht="12" customHeight="1">
      <c r="A19" s="86"/>
      <c r="B19" s="86"/>
      <c r="C19" s="167"/>
    </row>
    <row r="20" spans="1:3" ht="12" customHeight="1">
      <c r="A20" s="86" t="s">
        <v>388</v>
      </c>
      <c r="B20" s="86"/>
      <c r="C20" s="167"/>
    </row>
    <row r="21" spans="1:3" ht="12" customHeight="1">
      <c r="A21" s="86" t="s">
        <v>376</v>
      </c>
      <c r="B21" s="86"/>
      <c r="C21" s="167"/>
    </row>
    <row r="22" spans="1:3" ht="12" customHeight="1">
      <c r="A22" s="86"/>
      <c r="B22" s="86"/>
      <c r="C22" s="167"/>
    </row>
    <row r="23" spans="1:3" ht="12" customHeight="1">
      <c r="A23" s="86"/>
      <c r="B23" s="86"/>
      <c r="C23" s="167"/>
    </row>
    <row r="24" spans="1:3" ht="12" customHeight="1">
      <c r="A24" s="162" t="s">
        <v>377</v>
      </c>
      <c r="B24" s="173"/>
      <c r="C24" s="167"/>
    </row>
    <row r="25" spans="1:3" ht="12" customHeight="1">
      <c r="A25" s="86"/>
      <c r="B25" s="86"/>
      <c r="C25" s="167"/>
    </row>
    <row r="26" spans="1:3" ht="12" customHeight="1" thickBot="1">
      <c r="A26" s="171" t="s">
        <v>368</v>
      </c>
      <c r="B26" s="60"/>
      <c r="C26" s="172" t="s">
        <v>93</v>
      </c>
    </row>
    <row r="27" spans="1:3" ht="12" customHeight="1" thickTop="1">
      <c r="A27" s="86"/>
      <c r="B27" s="86"/>
      <c r="C27" s="167"/>
    </row>
    <row r="28" spans="1:3" ht="12" customHeight="1">
      <c r="A28" s="86" t="s">
        <v>104</v>
      </c>
      <c r="B28" s="86"/>
      <c r="C28" s="167"/>
    </row>
    <row r="29" spans="1:3" ht="12" customHeight="1">
      <c r="A29" s="86" t="s">
        <v>369</v>
      </c>
      <c r="B29" s="86"/>
      <c r="C29" s="167"/>
    </row>
    <row r="30" spans="1:3" ht="12" customHeight="1">
      <c r="A30" s="86" t="s">
        <v>105</v>
      </c>
      <c r="B30" s="86"/>
      <c r="C30" s="167"/>
    </row>
    <row r="31" spans="1:3" ht="12" customHeight="1">
      <c r="A31" s="86"/>
      <c r="B31" s="86"/>
      <c r="C31" s="167"/>
    </row>
    <row r="32" spans="1:3" ht="12" customHeight="1">
      <c r="A32" s="86" t="s">
        <v>378</v>
      </c>
      <c r="B32" s="86"/>
      <c r="C32" s="167"/>
    </row>
    <row r="33" spans="1:3" ht="12" customHeight="1">
      <c r="A33" s="86" t="s">
        <v>379</v>
      </c>
      <c r="B33" s="86"/>
      <c r="C33" s="167"/>
    </row>
    <row r="34" spans="1:3" ht="12" customHeight="1">
      <c r="A34" s="86" t="s">
        <v>380</v>
      </c>
      <c r="B34" s="86"/>
      <c r="C34" s="167"/>
    </row>
    <row r="35" spans="1:3" ht="12" customHeight="1">
      <c r="A35" s="86" t="s">
        <v>381</v>
      </c>
      <c r="B35" s="86"/>
      <c r="C35" s="167"/>
    </row>
    <row r="36" spans="1:3" ht="12" customHeight="1">
      <c r="A36" s="86" t="s">
        <v>382</v>
      </c>
      <c r="B36" s="86"/>
      <c r="C36" s="167"/>
    </row>
    <row r="37" spans="1:3" ht="12" customHeight="1">
      <c r="A37" s="86" t="s">
        <v>383</v>
      </c>
      <c r="B37" s="86"/>
      <c r="C37" s="167"/>
    </row>
    <row r="38" spans="1:3" ht="12" customHeight="1">
      <c r="A38" s="86"/>
      <c r="B38" s="86"/>
      <c r="C38" s="167"/>
    </row>
    <row r="39" spans="1:3" ht="12" customHeight="1">
      <c r="A39" s="86" t="s">
        <v>384</v>
      </c>
      <c r="B39" s="86"/>
      <c r="C39" s="167"/>
    </row>
    <row r="40" spans="1:3" ht="12" customHeight="1">
      <c r="A40" s="86" t="s">
        <v>385</v>
      </c>
      <c r="B40" s="86"/>
      <c r="C40" s="167"/>
    </row>
    <row r="41" spans="1:3" ht="12" customHeight="1">
      <c r="A41" s="86" t="s">
        <v>386</v>
      </c>
      <c r="B41" s="86"/>
      <c r="C41" s="167"/>
    </row>
    <row r="42" spans="1:3" ht="12" customHeight="1">
      <c r="A42" s="86"/>
      <c r="B42" s="86"/>
      <c r="C42" s="167"/>
    </row>
    <row r="43" spans="1:3" ht="12" customHeight="1">
      <c r="A43" s="86" t="s">
        <v>387</v>
      </c>
      <c r="B43" s="86"/>
      <c r="C43" s="167"/>
    </row>
    <row r="44" spans="1:3" ht="12" customHeight="1">
      <c r="A44" s="86"/>
      <c r="B44" s="86"/>
      <c r="C44" s="167"/>
    </row>
    <row r="45" spans="1:3" ht="12" customHeight="1">
      <c r="A45" s="86"/>
      <c r="B45" s="86"/>
      <c r="C45" s="167"/>
    </row>
    <row r="46" spans="1:3" ht="12" customHeight="1">
      <c r="A46" s="86" t="s">
        <v>101</v>
      </c>
      <c r="B46" s="86"/>
      <c r="C46" s="167"/>
    </row>
    <row r="47" spans="1:3" ht="12" customHeight="1">
      <c r="A47" s="60"/>
      <c r="B47" s="60"/>
      <c r="C47" s="167"/>
    </row>
  </sheetData>
  <pageMargins left="0.7" right="0.7" top="0.75" bottom="0.75" header="0.3" footer="0.3"/>
  <pageSetup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04"/>
  <sheetViews>
    <sheetView showZeros="0" view="pageBreakPreview" zoomScale="73" zoomScaleNormal="70" zoomScaleSheetLayoutView="73" zoomScalePageLayoutView="85" workbookViewId="0">
      <selection activeCell="A4" sqref="A4"/>
    </sheetView>
  </sheetViews>
  <sheetFormatPr baseColWidth="10" defaultColWidth="56.54296875" defaultRowHeight="14.25" customHeight="1"/>
  <cols>
    <col min="1" max="1" width="49.1796875" style="3" customWidth="1"/>
    <col min="2" max="2" width="65.54296875" style="3" customWidth="1"/>
    <col min="3" max="3" width="1.453125" style="3" customWidth="1"/>
    <col min="4" max="4" width="15.54296875" style="1" customWidth="1"/>
    <col min="5" max="5" width="3" style="2" customWidth="1"/>
    <col min="6" max="6" width="9.453125" style="1" customWidth="1"/>
    <col min="7" max="10" width="9.453125" style="2" customWidth="1"/>
    <col min="11" max="11" width="5.1796875" style="2" customWidth="1"/>
    <col min="12" max="12" width="9.453125" style="1" customWidth="1"/>
    <col min="13" max="16" width="9.453125" style="2" customWidth="1"/>
    <col min="17" max="17" width="4" style="2" customWidth="1"/>
    <col min="18" max="21" width="9.453125" style="2" customWidth="1"/>
    <col min="22" max="23" width="7.1796875" style="3" customWidth="1"/>
    <col min="24" max="16384" width="56.54296875" style="3"/>
  </cols>
  <sheetData>
    <row r="1" spans="1:21" ht="14.2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21" s="231" customFormat="1" ht="14.25" customHeight="1">
      <c r="D2" s="231" t="s">
        <v>707</v>
      </c>
    </row>
    <row r="3" spans="1:21" ht="14.25" customHeight="1" thickBot="1">
      <c r="A3" s="43"/>
      <c r="B3" s="144"/>
      <c r="C3" s="144"/>
      <c r="D3" s="144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1" ht="14.25" customHeight="1" thickBot="1">
      <c r="A4" s="201" t="s">
        <v>349</v>
      </c>
      <c r="B4" s="620" t="s">
        <v>345</v>
      </c>
      <c r="C4" s="621"/>
      <c r="D4" s="264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</row>
    <row r="5" spans="1:21" ht="14.25" customHeight="1">
      <c r="A5" s="204"/>
      <c r="B5" s="257" t="s">
        <v>670</v>
      </c>
      <c r="C5" s="258"/>
      <c r="D5" s="264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</row>
    <row r="6" spans="1:21" ht="14.25" customHeight="1">
      <c r="A6" s="204"/>
      <c r="B6" s="257" t="s">
        <v>671</v>
      </c>
      <c r="C6" s="262"/>
      <c r="D6" s="264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</row>
    <row r="7" spans="1:21" ht="14.25" customHeight="1">
      <c r="A7" s="204"/>
      <c r="B7" s="257" t="s">
        <v>672</v>
      </c>
      <c r="C7" s="262"/>
      <c r="D7" s="264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</row>
    <row r="8" spans="1:21" ht="14.25" customHeight="1">
      <c r="A8" s="208"/>
      <c r="B8" s="257" t="s">
        <v>673</v>
      </c>
      <c r="C8" s="257"/>
      <c r="D8" s="266"/>
      <c r="E8" s="267"/>
      <c r="F8" s="267"/>
      <c r="G8" s="267"/>
      <c r="H8" s="267"/>
      <c r="I8" s="267"/>
      <c r="J8" s="267"/>
      <c r="K8" s="267"/>
      <c r="L8" s="266"/>
      <c r="M8" s="267"/>
      <c r="N8" s="267"/>
      <c r="O8" s="267"/>
      <c r="P8" s="267"/>
      <c r="Q8" s="267"/>
      <c r="R8" s="267"/>
      <c r="S8" s="267"/>
      <c r="T8" s="267"/>
      <c r="U8" s="267"/>
    </row>
    <row r="9" spans="1:21" ht="14.25" customHeight="1">
      <c r="A9" s="233"/>
      <c r="B9" s="208"/>
      <c r="C9" s="208"/>
      <c r="D9" s="266"/>
      <c r="E9" s="267"/>
      <c r="F9" s="209"/>
      <c r="G9" s="604" t="s">
        <v>53</v>
      </c>
      <c r="H9" s="604"/>
      <c r="I9" s="604"/>
      <c r="J9" s="604"/>
      <c r="K9" s="210"/>
      <c r="L9" s="209"/>
      <c r="M9" s="604" t="s">
        <v>53</v>
      </c>
      <c r="N9" s="604"/>
      <c r="O9" s="604"/>
      <c r="P9" s="604"/>
      <c r="Q9" s="209"/>
      <c r="R9" s="604" t="s">
        <v>53</v>
      </c>
      <c r="S9" s="604"/>
      <c r="T9" s="604"/>
      <c r="U9" s="604"/>
    </row>
    <row r="10" spans="1:21" ht="14.25" customHeight="1" thickBot="1">
      <c r="A10" s="208"/>
      <c r="B10" s="208"/>
      <c r="C10" s="208"/>
      <c r="D10" s="266"/>
      <c r="E10" s="267"/>
      <c r="F10" s="600" t="s">
        <v>39</v>
      </c>
      <c r="G10" s="600"/>
      <c r="H10" s="600"/>
      <c r="I10" s="600"/>
      <c r="J10" s="600"/>
      <c r="K10" s="210"/>
      <c r="L10" s="239"/>
      <c r="M10" s="606" t="s">
        <v>40</v>
      </c>
      <c r="N10" s="606"/>
      <c r="O10" s="606"/>
      <c r="P10" s="606"/>
      <c r="Q10" s="210"/>
      <c r="R10" s="607" t="s">
        <v>41</v>
      </c>
      <c r="S10" s="607"/>
      <c r="T10" s="607"/>
      <c r="U10" s="607"/>
    </row>
    <row r="11" spans="1:21" ht="14.25" customHeight="1" thickTop="1">
      <c r="A11" s="264" t="s">
        <v>46</v>
      </c>
      <c r="B11" s="264"/>
      <c r="C11" s="264"/>
      <c r="D11" s="266"/>
      <c r="E11" s="265"/>
      <c r="F11" s="266"/>
      <c r="G11" s="265"/>
      <c r="H11" s="265"/>
      <c r="I11" s="265"/>
      <c r="J11" s="265"/>
      <c r="K11" s="265"/>
      <c r="L11" s="266"/>
      <c r="M11" s="265"/>
      <c r="N11" s="265"/>
      <c r="O11" s="265"/>
      <c r="P11" s="265"/>
      <c r="Q11" s="265"/>
      <c r="R11" s="265"/>
      <c r="S11" s="265"/>
      <c r="T11" s="265"/>
      <c r="U11" s="265"/>
    </row>
    <row r="12" spans="1:21" ht="14.25" customHeight="1" thickBot="1">
      <c r="A12" s="240" t="s">
        <v>42</v>
      </c>
      <c r="B12" s="240"/>
      <c r="C12" s="264"/>
      <c r="D12" s="242" t="s">
        <v>78</v>
      </c>
      <c r="E12" s="265"/>
      <c r="F12" s="242" t="s">
        <v>79</v>
      </c>
      <c r="G12" s="216" t="s">
        <v>344</v>
      </c>
      <c r="H12" s="242" t="s">
        <v>44</v>
      </c>
      <c r="I12" s="242" t="s">
        <v>77</v>
      </c>
      <c r="J12" s="242" t="s">
        <v>41</v>
      </c>
      <c r="K12" s="265"/>
      <c r="L12" s="242" t="s">
        <v>43</v>
      </c>
      <c r="M12" s="216" t="s">
        <v>344</v>
      </c>
      <c r="N12" s="242" t="s">
        <v>44</v>
      </c>
      <c r="O12" s="242" t="s">
        <v>77</v>
      </c>
      <c r="P12" s="242" t="s">
        <v>41</v>
      </c>
      <c r="Q12" s="265"/>
      <c r="R12" s="216" t="s">
        <v>344</v>
      </c>
      <c r="S12" s="242" t="s">
        <v>44</v>
      </c>
      <c r="T12" s="242" t="s">
        <v>77</v>
      </c>
      <c r="U12" s="242" t="s">
        <v>41</v>
      </c>
    </row>
    <row r="13" spans="1:21" ht="14.25" customHeight="1" thickTop="1">
      <c r="A13" s="230"/>
      <c r="B13" s="230"/>
      <c r="C13" s="264"/>
      <c r="D13" s="232"/>
      <c r="E13" s="265"/>
      <c r="F13" s="232"/>
      <c r="G13" s="209"/>
      <c r="H13" s="209"/>
      <c r="I13" s="209"/>
      <c r="J13" s="209"/>
      <c r="K13" s="265"/>
      <c r="L13" s="232"/>
      <c r="M13" s="209"/>
      <c r="N13" s="209"/>
      <c r="O13" s="209"/>
      <c r="P13" s="209"/>
      <c r="Q13" s="265"/>
      <c r="R13" s="209"/>
      <c r="S13" s="209"/>
      <c r="T13" s="209"/>
      <c r="U13" s="209"/>
    </row>
    <row r="14" spans="1:21" ht="14.25" customHeight="1">
      <c r="A14" s="218" t="s">
        <v>157</v>
      </c>
      <c r="B14" s="218" t="s">
        <v>149</v>
      </c>
      <c r="C14" s="208"/>
      <c r="D14" s="268"/>
      <c r="E14" s="267"/>
      <c r="F14" s="268"/>
      <c r="G14" s="269"/>
      <c r="H14" s="269"/>
      <c r="I14" s="269"/>
      <c r="J14" s="266"/>
      <c r="K14" s="266"/>
      <c r="L14" s="268"/>
      <c r="M14" s="270"/>
      <c r="N14" s="270"/>
      <c r="O14" s="266"/>
      <c r="P14" s="266"/>
      <c r="Q14" s="266"/>
      <c r="R14" s="266"/>
      <c r="S14" s="266"/>
      <c r="T14" s="266"/>
      <c r="U14" s="266"/>
    </row>
    <row r="15" spans="1:21" ht="14.25" customHeight="1">
      <c r="A15" s="218" t="s">
        <v>157</v>
      </c>
      <c r="B15" s="218" t="s">
        <v>166</v>
      </c>
      <c r="C15" s="271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</row>
    <row r="16" spans="1:21" ht="14.25" customHeight="1">
      <c r="A16" s="218" t="s">
        <v>158</v>
      </c>
      <c r="B16" s="218" t="s">
        <v>165</v>
      </c>
      <c r="C16" s="271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</row>
    <row r="17" spans="1:25" ht="14.25" customHeight="1">
      <c r="A17" s="218" t="s">
        <v>159</v>
      </c>
      <c r="B17" s="218" t="s">
        <v>165</v>
      </c>
      <c r="C17" s="271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</row>
    <row r="18" spans="1:25" ht="14.25" customHeight="1">
      <c r="A18" s="218" t="s">
        <v>299</v>
      </c>
      <c r="B18" s="218" t="s">
        <v>300</v>
      </c>
      <c r="C18" s="271"/>
      <c r="D18" s="255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</row>
    <row r="19" spans="1:25" ht="14.25" customHeight="1">
      <c r="A19" s="218" t="s">
        <v>299</v>
      </c>
      <c r="B19" s="218" t="s">
        <v>401</v>
      </c>
      <c r="C19" s="271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W19" s="24"/>
      <c r="X19" s="24"/>
      <c r="Y19" s="24"/>
    </row>
    <row r="20" spans="1:25" ht="14.25" customHeight="1">
      <c r="A20" s="218" t="s">
        <v>163</v>
      </c>
      <c r="B20" s="218" t="s">
        <v>165</v>
      </c>
      <c r="C20" s="271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W20" s="24"/>
      <c r="X20" s="24"/>
      <c r="Y20" s="24"/>
    </row>
    <row r="21" spans="1:25" ht="14.25" customHeight="1">
      <c r="A21" s="218" t="s">
        <v>164</v>
      </c>
      <c r="B21" s="218" t="s">
        <v>165</v>
      </c>
      <c r="C21" s="271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W21" s="24"/>
      <c r="X21" s="24"/>
      <c r="Y21" s="24"/>
    </row>
    <row r="22" spans="1:25" ht="14.25" customHeight="1">
      <c r="A22" s="218"/>
      <c r="B22" s="271"/>
      <c r="C22" s="271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W22" s="24"/>
      <c r="X22" s="24"/>
      <c r="Y22" s="24"/>
    </row>
    <row r="23" spans="1:25" ht="14.25" customHeight="1">
      <c r="A23" s="273" t="s">
        <v>172</v>
      </c>
      <c r="B23" s="271"/>
      <c r="C23" s="271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W23" s="24"/>
      <c r="X23" s="24"/>
      <c r="Y23" s="24"/>
    </row>
    <row r="24" spans="1:25" ht="14.25" customHeight="1">
      <c r="A24" s="218" t="s">
        <v>174</v>
      </c>
      <c r="B24" s="271"/>
      <c r="C24" s="271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W24" s="24"/>
      <c r="X24" s="24"/>
      <c r="Y24" s="24"/>
    </row>
    <row r="25" spans="1:25" ht="14.25" customHeight="1">
      <c r="A25" s="218" t="s">
        <v>175</v>
      </c>
      <c r="B25" s="271"/>
      <c r="C25" s="271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W25" s="24"/>
      <c r="X25" s="24"/>
      <c r="Y25" s="24"/>
    </row>
    <row r="26" spans="1:25" ht="14.25" customHeight="1">
      <c r="A26" s="218" t="s">
        <v>176</v>
      </c>
      <c r="B26" s="271"/>
      <c r="C26" s="271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W26" s="24"/>
      <c r="X26" s="24"/>
      <c r="Y26" s="24"/>
    </row>
    <row r="27" spans="1:25" ht="14.25" customHeight="1">
      <c r="A27" s="218" t="s">
        <v>178</v>
      </c>
      <c r="B27" s="271"/>
      <c r="C27" s="271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W27" s="24"/>
      <c r="X27" s="24"/>
      <c r="Y27" s="24"/>
    </row>
    <row r="28" spans="1:25" ht="14.25" customHeight="1">
      <c r="A28" s="218" t="s">
        <v>179</v>
      </c>
      <c r="B28" s="271"/>
      <c r="C28" s="271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W28" s="24"/>
      <c r="X28" s="24"/>
      <c r="Y28" s="24"/>
    </row>
    <row r="29" spans="1:25" ht="14.25" customHeight="1">
      <c r="A29" s="218" t="s">
        <v>180</v>
      </c>
      <c r="B29" s="271"/>
      <c r="C29" s="271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W29" s="24"/>
      <c r="X29" s="24"/>
      <c r="Y29" s="24"/>
    </row>
    <row r="30" spans="1:25" ht="14.25" customHeight="1">
      <c r="A30" s="218"/>
      <c r="B30" s="271"/>
      <c r="C30" s="271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W30" s="24"/>
      <c r="X30" s="24"/>
      <c r="Y30" s="24"/>
    </row>
    <row r="31" spans="1:25" ht="14.25" customHeight="1">
      <c r="A31" s="273" t="s">
        <v>181</v>
      </c>
      <c r="B31" s="271"/>
      <c r="C31" s="271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W31" s="24"/>
      <c r="X31" s="24"/>
      <c r="Y31" s="24"/>
    </row>
    <row r="32" spans="1:25" ht="14.25" customHeight="1">
      <c r="A32" s="218" t="s">
        <v>174</v>
      </c>
      <c r="B32" s="271"/>
      <c r="C32" s="271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W32" s="24"/>
      <c r="X32" s="24"/>
      <c r="Y32" s="24"/>
    </row>
    <row r="33" spans="1:25" ht="14.25" customHeight="1">
      <c r="A33" s="218" t="s">
        <v>175</v>
      </c>
      <c r="B33" s="271"/>
      <c r="C33" s="271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W33" s="24"/>
      <c r="X33" s="24"/>
      <c r="Y33" s="24"/>
    </row>
    <row r="34" spans="1:25" ht="14.25" customHeight="1">
      <c r="A34" s="218" t="s">
        <v>176</v>
      </c>
      <c r="B34" s="271"/>
      <c r="C34" s="271"/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W34" s="24"/>
      <c r="X34" s="24"/>
      <c r="Y34" s="24"/>
    </row>
    <row r="35" spans="1:25" ht="14.25" customHeight="1">
      <c r="A35" s="218" t="s">
        <v>178</v>
      </c>
      <c r="B35" s="271"/>
      <c r="C35" s="271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W35" s="24"/>
      <c r="X35" s="24"/>
      <c r="Y35" s="24"/>
    </row>
    <row r="36" spans="1:25" ht="14.25" customHeight="1">
      <c r="A36" s="218" t="s">
        <v>179</v>
      </c>
      <c r="B36" s="271"/>
      <c r="C36" s="271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W36" s="24"/>
      <c r="X36" s="24"/>
      <c r="Y36" s="24"/>
    </row>
    <row r="37" spans="1:25" ht="14.25" customHeight="1">
      <c r="A37" s="218" t="s">
        <v>180</v>
      </c>
      <c r="B37" s="271"/>
      <c r="C37" s="271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W37" s="24"/>
      <c r="X37" s="24"/>
      <c r="Y37" s="24"/>
    </row>
    <row r="38" spans="1:25" ht="14.25" customHeight="1">
      <c r="A38" s="218"/>
      <c r="B38" s="271"/>
      <c r="C38" s="271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W38" s="24"/>
      <c r="X38" s="24"/>
      <c r="Y38" s="24"/>
    </row>
    <row r="39" spans="1:25" ht="14.25" customHeight="1">
      <c r="A39" s="218" t="s">
        <v>184</v>
      </c>
      <c r="B39" s="271"/>
      <c r="C39" s="271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W39" s="24"/>
      <c r="X39" s="24"/>
      <c r="Y39" s="24"/>
    </row>
    <row r="40" spans="1:25" ht="14.25" customHeight="1">
      <c r="A40" s="218" t="s">
        <v>185</v>
      </c>
      <c r="B40" s="271"/>
      <c r="C40" s="271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W40" s="24"/>
      <c r="X40" s="24"/>
      <c r="Y40" s="24"/>
    </row>
    <row r="41" spans="1:25" ht="14.25" customHeight="1">
      <c r="A41" s="218" t="s">
        <v>186</v>
      </c>
      <c r="B41" s="271"/>
      <c r="C41" s="271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W41" s="24"/>
      <c r="X41" s="24"/>
      <c r="Y41" s="24"/>
    </row>
    <row r="42" spans="1:25" ht="14.25" customHeight="1">
      <c r="A42" s="218"/>
      <c r="B42" s="271"/>
      <c r="C42" s="271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W42" s="24"/>
      <c r="X42" s="24"/>
      <c r="Y42" s="24"/>
    </row>
    <row r="43" spans="1:25" ht="14.25" customHeight="1">
      <c r="A43" s="218" t="s">
        <v>188</v>
      </c>
      <c r="B43" s="271"/>
      <c r="C43" s="271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W43" s="24"/>
      <c r="X43" s="24"/>
      <c r="Y43" s="24"/>
    </row>
    <row r="44" spans="1:25" ht="14.25" customHeight="1">
      <c r="A44" s="218" t="s">
        <v>189</v>
      </c>
      <c r="B44" s="271"/>
      <c r="C44" s="271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W44" s="24"/>
      <c r="X44" s="24"/>
      <c r="Y44" s="24"/>
    </row>
    <row r="45" spans="1:25" ht="14.25" customHeight="1">
      <c r="A45" s="218" t="s">
        <v>190</v>
      </c>
      <c r="B45" s="271"/>
      <c r="C45" s="271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W45" s="24"/>
      <c r="X45" s="24"/>
      <c r="Y45" s="24"/>
    </row>
    <row r="46" spans="1:25" ht="14.25" customHeight="1">
      <c r="A46" s="218"/>
      <c r="B46" s="271"/>
      <c r="C46" s="271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W46" s="24"/>
      <c r="X46" s="24"/>
      <c r="Y46" s="24"/>
    </row>
    <row r="47" spans="1:25" ht="14.25" customHeight="1">
      <c r="A47" s="218" t="s">
        <v>193</v>
      </c>
      <c r="B47" s="271"/>
      <c r="C47" s="271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W47" s="24"/>
      <c r="X47" s="24"/>
      <c r="Y47" s="24"/>
    </row>
    <row r="48" spans="1:25" ht="14.25" customHeight="1">
      <c r="A48" s="271"/>
      <c r="B48" s="271"/>
      <c r="C48" s="271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W48" s="24"/>
      <c r="X48" s="24"/>
      <c r="Y48" s="24"/>
    </row>
    <row r="49" spans="1:25" ht="27.75" customHeight="1">
      <c r="A49" s="274" t="s">
        <v>194</v>
      </c>
      <c r="B49" s="271"/>
      <c r="C49" s="271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W49" s="24"/>
      <c r="X49" s="24"/>
      <c r="Y49" s="24"/>
    </row>
    <row r="50" spans="1:25" ht="14.25" customHeight="1">
      <c r="A50" s="271"/>
      <c r="B50" s="208"/>
      <c r="C50" s="208"/>
      <c r="D50" s="275"/>
      <c r="E50" s="270"/>
      <c r="F50" s="275"/>
      <c r="G50" s="246"/>
      <c r="H50" s="246"/>
      <c r="I50" s="246"/>
      <c r="J50" s="272"/>
      <c r="K50" s="270"/>
      <c r="L50" s="275"/>
      <c r="M50" s="246"/>
      <c r="N50" s="246"/>
      <c r="O50" s="246"/>
      <c r="P50" s="246"/>
      <c r="Q50" s="270"/>
      <c r="R50" s="246"/>
      <c r="S50" s="246"/>
      <c r="T50" s="251"/>
      <c r="U50" s="246"/>
    </row>
    <row r="51" spans="1:25" ht="14.25" customHeight="1" thickBot="1">
      <c r="A51" s="208"/>
      <c r="B51" s="208"/>
      <c r="C51" s="208"/>
      <c r="D51" s="272"/>
      <c r="E51" s="270"/>
      <c r="F51" s="272"/>
      <c r="G51" s="276"/>
      <c r="H51" s="276"/>
      <c r="I51" s="276"/>
      <c r="J51" s="276"/>
      <c r="K51" s="248"/>
      <c r="L51" s="272"/>
      <c r="M51" s="276"/>
      <c r="N51" s="276"/>
      <c r="O51" s="276"/>
      <c r="P51" s="276"/>
      <c r="Q51" s="248"/>
      <c r="R51" s="276"/>
      <c r="S51" s="276"/>
      <c r="T51" s="276"/>
      <c r="U51" s="276"/>
    </row>
    <row r="52" spans="1:25" ht="14.25" customHeight="1" thickTop="1">
      <c r="A52" s="204" t="s">
        <v>50</v>
      </c>
      <c r="B52" s="208"/>
      <c r="C52" s="208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</row>
    <row r="53" spans="1:25" ht="14.25" customHeight="1">
      <c r="A53" s="204"/>
      <c r="B53" s="208"/>
      <c r="C53" s="208"/>
      <c r="D53" s="266"/>
      <c r="E53" s="267"/>
      <c r="F53" s="266"/>
      <c r="G53" s="267"/>
      <c r="H53" s="267"/>
      <c r="I53" s="267"/>
      <c r="J53" s="267"/>
      <c r="K53" s="267"/>
      <c r="L53" s="266"/>
      <c r="M53" s="267"/>
      <c r="N53" s="267"/>
      <c r="O53" s="267"/>
      <c r="P53" s="267"/>
      <c r="Q53" s="267"/>
      <c r="R53" s="267"/>
      <c r="S53" s="267"/>
      <c r="T53" s="267"/>
      <c r="U53" s="267"/>
    </row>
    <row r="54" spans="1:25" ht="14.25" customHeight="1">
      <c r="A54" s="204" t="s">
        <v>51</v>
      </c>
      <c r="B54" s="208"/>
      <c r="C54" s="208"/>
      <c r="D54" s="266"/>
      <c r="E54" s="267"/>
      <c r="F54" s="266"/>
      <c r="G54" s="266"/>
      <c r="H54" s="266"/>
      <c r="I54" s="266"/>
      <c r="J54" s="267"/>
      <c r="K54" s="267"/>
      <c r="L54" s="266"/>
      <c r="M54" s="267"/>
      <c r="N54" s="267"/>
      <c r="O54" s="267"/>
      <c r="P54" s="267"/>
      <c r="Q54" s="267"/>
      <c r="R54" s="267"/>
      <c r="S54" s="267"/>
      <c r="T54" s="267"/>
      <c r="U54" s="267"/>
    </row>
    <row r="55" spans="1:25" ht="14.25" customHeight="1">
      <c r="A55" s="204" t="s">
        <v>283</v>
      </c>
      <c r="B55" s="208"/>
      <c r="C55" s="208"/>
      <c r="D55" s="266"/>
      <c r="E55" s="267"/>
      <c r="F55" s="266"/>
      <c r="G55" s="266"/>
      <c r="H55" s="266"/>
      <c r="I55" s="266"/>
      <c r="J55" s="267"/>
      <c r="K55" s="267"/>
      <c r="L55" s="266"/>
      <c r="M55" s="267"/>
      <c r="N55" s="267"/>
      <c r="O55" s="267"/>
      <c r="P55" s="267"/>
      <c r="Q55" s="267"/>
      <c r="R55" s="267"/>
      <c r="S55" s="267"/>
      <c r="T55" s="267"/>
      <c r="U55" s="267"/>
    </row>
    <row r="56" spans="1:25" ht="14.25" customHeight="1">
      <c r="A56" s="247" t="s">
        <v>284</v>
      </c>
      <c r="B56" s="264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4"/>
      <c r="T56" s="264"/>
      <c r="U56" s="264"/>
    </row>
    <row r="57" spans="1:25" ht="14.25" customHeight="1">
      <c r="A57" s="208"/>
      <c r="B57" s="208"/>
      <c r="C57" s="619" t="s">
        <v>298</v>
      </c>
      <c r="D57" s="619"/>
      <c r="E57" s="619"/>
      <c r="F57" s="619"/>
      <c r="G57" s="619"/>
      <c r="H57" s="619"/>
      <c r="I57" s="619"/>
      <c r="J57" s="619"/>
      <c r="K57" s="619"/>
      <c r="L57" s="619"/>
      <c r="M57" s="619"/>
      <c r="N57" s="619"/>
      <c r="O57" s="619"/>
      <c r="P57" s="619"/>
      <c r="Q57" s="619"/>
      <c r="R57" s="619"/>
      <c r="S57" s="619"/>
      <c r="T57" s="619"/>
      <c r="U57" s="619"/>
    </row>
    <row r="58" spans="1:25" ht="14.25" customHeight="1">
      <c r="A58" s="208"/>
      <c r="B58" s="264" t="s">
        <v>112</v>
      </c>
      <c r="C58" s="264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</row>
    <row r="59" spans="1:25" ht="14.25" customHeight="1">
      <c r="A59" s="43"/>
      <c r="B59" s="43"/>
      <c r="C59" s="43"/>
      <c r="D59" s="46"/>
      <c r="E59" s="44"/>
      <c r="F59" s="46"/>
      <c r="G59" s="44"/>
      <c r="H59" s="44"/>
      <c r="I59" s="44"/>
      <c r="J59" s="44"/>
      <c r="K59" s="44"/>
      <c r="L59" s="46"/>
      <c r="M59" s="44"/>
      <c r="N59" s="44"/>
      <c r="O59" s="44"/>
      <c r="P59" s="44"/>
      <c r="Q59" s="44"/>
      <c r="R59" s="44"/>
      <c r="S59" s="44"/>
      <c r="T59" s="44"/>
      <c r="U59" s="44"/>
    </row>
    <row r="104" spans="7:9" ht="14.25" customHeight="1">
      <c r="G104" s="2">
        <f t="shared" ref="G104:I104" si="0">+ROUND(G55,0)</f>
        <v>0</v>
      </c>
      <c r="H104" s="2">
        <f t="shared" si="0"/>
        <v>0</v>
      </c>
      <c r="I104" s="2">
        <f t="shared" si="0"/>
        <v>0</v>
      </c>
    </row>
  </sheetData>
  <mergeCells count="8">
    <mergeCell ref="C57:U57"/>
    <mergeCell ref="B4:C4"/>
    <mergeCell ref="G9:J9"/>
    <mergeCell ref="M9:P9"/>
    <mergeCell ref="R9:U9"/>
    <mergeCell ref="F10:J10"/>
    <mergeCell ref="M10:P10"/>
    <mergeCell ref="R10:U10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45" orientation="landscape" horizontalDpi="300" verticalDpi="300" r:id="rId1"/>
  <headerFooter alignWithMargins="0"/>
  <rowBreaks count="1" manualBreakCount="1">
    <brk id="5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104"/>
  <sheetViews>
    <sheetView showZeros="0" view="pageBreakPreview" zoomScale="73" zoomScaleNormal="70" zoomScaleSheetLayoutView="73" zoomScalePageLayoutView="85" workbookViewId="0">
      <selection activeCell="B17" sqref="B17"/>
    </sheetView>
  </sheetViews>
  <sheetFormatPr baseColWidth="10" defaultColWidth="56.54296875" defaultRowHeight="14.25" customHeight="1"/>
  <cols>
    <col min="1" max="1" width="58.81640625" style="3" bestFit="1" customWidth="1"/>
    <col min="2" max="2" width="67.1796875" style="3" customWidth="1"/>
    <col min="3" max="3" width="7.1796875" style="3" customWidth="1"/>
    <col min="4" max="4" width="15.54296875" style="1" customWidth="1"/>
    <col min="5" max="5" width="5.1796875" style="2" customWidth="1"/>
    <col min="6" max="6" width="9.453125" style="1" customWidth="1"/>
    <col min="7" max="10" width="9.453125" style="2" customWidth="1"/>
    <col min="11" max="11" width="5.1796875" style="2" customWidth="1"/>
    <col min="12" max="12" width="9.453125" style="1" customWidth="1"/>
    <col min="13" max="16" width="9.453125" style="2" customWidth="1"/>
    <col min="17" max="17" width="4" style="2" customWidth="1"/>
    <col min="18" max="21" width="9.453125" style="2" customWidth="1"/>
    <col min="22" max="23" width="7.1796875" style="3" customWidth="1"/>
    <col min="24" max="16384" width="56.54296875" style="3"/>
  </cols>
  <sheetData>
    <row r="1" spans="1:22" ht="14.2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s="231" customFormat="1" ht="14.25" customHeight="1">
      <c r="D2" s="231" t="s">
        <v>707</v>
      </c>
    </row>
    <row r="3" spans="1:22" ht="14.25" customHeight="1" thickBot="1">
      <c r="A3" s="43"/>
      <c r="B3" s="148"/>
      <c r="C3" s="148"/>
      <c r="D3" s="148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</row>
    <row r="4" spans="1:22" ht="14.25" customHeight="1" thickBot="1">
      <c r="A4" s="292" t="s">
        <v>303</v>
      </c>
      <c r="B4" s="610" t="s">
        <v>345</v>
      </c>
      <c r="C4" s="611"/>
      <c r="D4" s="148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 ht="14.25" customHeight="1">
      <c r="A5" s="49"/>
      <c r="B5" s="152" t="s">
        <v>348</v>
      </c>
      <c r="C5" s="111"/>
      <c r="D5" s="148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</row>
    <row r="6" spans="1:22" ht="29.25" customHeight="1">
      <c r="A6" s="49"/>
      <c r="B6" s="617" t="s">
        <v>350</v>
      </c>
      <c r="C6" s="617"/>
      <c r="D6" s="148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</row>
    <row r="7" spans="1:22" ht="14.25" customHeight="1">
      <c r="A7" s="49"/>
      <c r="B7" s="152" t="s">
        <v>346</v>
      </c>
      <c r="C7" s="153"/>
      <c r="D7" s="148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</row>
    <row r="8" spans="1:22" ht="14.25" customHeight="1">
      <c r="A8" s="43"/>
      <c r="B8" s="152" t="s">
        <v>347</v>
      </c>
      <c r="C8" s="152"/>
      <c r="D8" s="46"/>
      <c r="E8" s="44"/>
      <c r="F8" s="44"/>
      <c r="G8" s="44"/>
      <c r="H8" s="44"/>
      <c r="I8" s="44"/>
      <c r="J8" s="44"/>
      <c r="K8" s="44"/>
      <c r="L8" s="46"/>
      <c r="M8" s="44"/>
      <c r="N8" s="44"/>
      <c r="O8" s="44"/>
      <c r="P8" s="44"/>
      <c r="Q8" s="44"/>
      <c r="R8" s="44"/>
      <c r="S8" s="44"/>
      <c r="T8" s="44"/>
      <c r="U8" s="44"/>
      <c r="V8" s="81"/>
    </row>
    <row r="9" spans="1:22" ht="14.25" customHeight="1">
      <c r="B9" s="43"/>
      <c r="C9" s="43"/>
      <c r="D9" s="46"/>
      <c r="E9" s="44"/>
      <c r="F9" s="154"/>
      <c r="G9" s="612" t="s">
        <v>53</v>
      </c>
      <c r="H9" s="612"/>
      <c r="I9" s="612"/>
      <c r="J9" s="612"/>
      <c r="K9" s="51"/>
      <c r="L9" s="154"/>
      <c r="M9" s="612" t="s">
        <v>53</v>
      </c>
      <c r="N9" s="612"/>
      <c r="O9" s="612"/>
      <c r="P9" s="612"/>
      <c r="Q9" s="154"/>
      <c r="R9" s="612" t="s">
        <v>53</v>
      </c>
      <c r="S9" s="612"/>
      <c r="T9" s="612"/>
      <c r="U9" s="612"/>
      <c r="V9" s="81"/>
    </row>
    <row r="10" spans="1:22" ht="14.25" customHeight="1" thickBot="1">
      <c r="A10" s="43"/>
      <c r="B10" s="43"/>
      <c r="C10" s="43"/>
      <c r="D10" s="46"/>
      <c r="E10" s="44"/>
      <c r="F10" s="614" t="s">
        <v>39</v>
      </c>
      <c r="G10" s="614"/>
      <c r="H10" s="614"/>
      <c r="I10" s="614"/>
      <c r="J10" s="614"/>
      <c r="K10" s="51"/>
      <c r="L10" s="146"/>
      <c r="M10" s="615" t="s">
        <v>40</v>
      </c>
      <c r="N10" s="615"/>
      <c r="O10" s="615"/>
      <c r="P10" s="615"/>
      <c r="Q10" s="51"/>
      <c r="R10" s="616" t="s">
        <v>41</v>
      </c>
      <c r="S10" s="616"/>
      <c r="T10" s="616"/>
      <c r="U10" s="616"/>
      <c r="V10" s="81"/>
    </row>
    <row r="11" spans="1:22" ht="14.25" customHeight="1" thickTop="1">
      <c r="A11" s="148" t="s">
        <v>46</v>
      </c>
      <c r="B11" s="148"/>
      <c r="C11" s="148"/>
      <c r="D11" s="46"/>
      <c r="E11" s="81"/>
      <c r="F11" s="46"/>
      <c r="G11" s="81"/>
      <c r="H11" s="81"/>
      <c r="I11" s="81"/>
      <c r="J11" s="81"/>
      <c r="K11" s="81"/>
      <c r="L11" s="46"/>
      <c r="M11" s="81"/>
      <c r="N11" s="81"/>
      <c r="O11" s="81"/>
      <c r="P11" s="81"/>
      <c r="Q11" s="81"/>
      <c r="R11" s="81"/>
      <c r="S11" s="81"/>
      <c r="T11" s="81"/>
      <c r="U11" s="81"/>
      <c r="V11" s="81"/>
    </row>
    <row r="12" spans="1:22" ht="14.25" customHeight="1" thickBot="1">
      <c r="A12" s="62" t="s">
        <v>42</v>
      </c>
      <c r="B12" s="62"/>
      <c r="C12" s="148"/>
      <c r="D12" s="147" t="s">
        <v>78</v>
      </c>
      <c r="E12" s="81"/>
      <c r="F12" s="147" t="s">
        <v>79</v>
      </c>
      <c r="G12" s="151" t="s">
        <v>344</v>
      </c>
      <c r="H12" s="147" t="s">
        <v>44</v>
      </c>
      <c r="I12" s="147" t="s">
        <v>77</v>
      </c>
      <c r="J12" s="147" t="s">
        <v>41</v>
      </c>
      <c r="K12" s="81"/>
      <c r="L12" s="147" t="s">
        <v>43</v>
      </c>
      <c r="M12" s="151" t="s">
        <v>344</v>
      </c>
      <c r="N12" s="147" t="s">
        <v>44</v>
      </c>
      <c r="O12" s="147" t="s">
        <v>77</v>
      </c>
      <c r="P12" s="147" t="s">
        <v>41</v>
      </c>
      <c r="Q12" s="81"/>
      <c r="R12" s="151" t="s">
        <v>344</v>
      </c>
      <c r="S12" s="147" t="s">
        <v>44</v>
      </c>
      <c r="T12" s="147" t="s">
        <v>77</v>
      </c>
      <c r="U12" s="147" t="s">
        <v>41</v>
      </c>
      <c r="V12" s="81"/>
    </row>
    <row r="13" spans="1:22" ht="14.25" customHeight="1" thickTop="1">
      <c r="A13" s="145"/>
      <c r="B13" s="145"/>
      <c r="C13" s="148"/>
      <c r="D13" s="50"/>
      <c r="E13" s="81"/>
      <c r="F13" s="50"/>
      <c r="G13" s="154"/>
      <c r="H13" s="154"/>
      <c r="I13" s="154"/>
      <c r="J13" s="154"/>
      <c r="K13" s="81"/>
      <c r="L13" s="50"/>
      <c r="M13" s="154"/>
      <c r="N13" s="154"/>
      <c r="O13" s="154"/>
      <c r="P13" s="154"/>
      <c r="Q13" s="81"/>
      <c r="R13" s="154"/>
      <c r="S13" s="154"/>
      <c r="T13" s="154"/>
      <c r="U13" s="154"/>
      <c r="V13" s="81"/>
    </row>
    <row r="14" spans="1:22" ht="14.25" customHeight="1">
      <c r="A14" s="57" t="s">
        <v>157</v>
      </c>
      <c r="B14" s="57" t="s">
        <v>149</v>
      </c>
      <c r="C14" s="43"/>
      <c r="D14" s="82"/>
      <c r="E14" s="44"/>
      <c r="F14" s="82"/>
      <c r="G14" s="83"/>
      <c r="H14" s="83"/>
      <c r="I14" s="83"/>
      <c r="J14" s="46"/>
      <c r="K14" s="46"/>
      <c r="L14" s="82"/>
      <c r="M14" s="84"/>
      <c r="N14" s="84"/>
      <c r="O14" s="46"/>
      <c r="P14" s="46"/>
      <c r="Q14" s="46"/>
      <c r="R14" s="46"/>
      <c r="S14" s="46"/>
      <c r="T14" s="46"/>
      <c r="U14" s="46"/>
      <c r="V14" s="81"/>
    </row>
    <row r="15" spans="1:22" ht="14.25" customHeight="1">
      <c r="A15" s="57" t="s">
        <v>157</v>
      </c>
      <c r="B15" s="57" t="s">
        <v>166</v>
      </c>
      <c r="C15" s="61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81"/>
    </row>
    <row r="16" spans="1:22" ht="14.25" customHeight="1">
      <c r="A16" s="57" t="s">
        <v>158</v>
      </c>
      <c r="B16" s="57" t="s">
        <v>165</v>
      </c>
      <c r="C16" s="61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81"/>
    </row>
    <row r="17" spans="1:25" ht="14.25" customHeight="1">
      <c r="A17" s="57" t="s">
        <v>159</v>
      </c>
      <c r="B17" s="57" t="s">
        <v>165</v>
      </c>
      <c r="C17" s="61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81"/>
    </row>
    <row r="18" spans="1:25" ht="14.25" customHeight="1">
      <c r="A18" s="57" t="s">
        <v>299</v>
      </c>
      <c r="B18" s="57" t="s">
        <v>300</v>
      </c>
      <c r="C18" s="61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81"/>
      <c r="W18" s="24"/>
      <c r="X18" s="24"/>
      <c r="Y18" s="24"/>
    </row>
    <row r="19" spans="1:25" ht="14.25" customHeight="1">
      <c r="A19" s="57" t="s">
        <v>299</v>
      </c>
      <c r="B19" s="57" t="s">
        <v>401</v>
      </c>
      <c r="C19" s="61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81"/>
      <c r="W19" s="24"/>
      <c r="X19" s="24"/>
      <c r="Y19" s="24"/>
    </row>
    <row r="20" spans="1:25" ht="14.25" customHeight="1">
      <c r="A20" s="57" t="s">
        <v>163</v>
      </c>
      <c r="B20" s="57" t="s">
        <v>165</v>
      </c>
      <c r="C20" s="61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81"/>
      <c r="W20" s="24"/>
      <c r="X20" s="24"/>
      <c r="Y20" s="24"/>
    </row>
    <row r="21" spans="1:25" ht="14.25" customHeight="1">
      <c r="A21" s="57" t="s">
        <v>164</v>
      </c>
      <c r="B21" s="57" t="s">
        <v>165</v>
      </c>
      <c r="C21" s="61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81"/>
      <c r="W21" s="24"/>
      <c r="X21" s="24"/>
      <c r="Y21" s="24"/>
    </row>
    <row r="22" spans="1:25" ht="14.25" customHeight="1">
      <c r="A22" s="57"/>
      <c r="B22" s="61"/>
      <c r="C22" s="61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81"/>
      <c r="W22" s="24"/>
      <c r="X22" s="24"/>
      <c r="Y22" s="24"/>
    </row>
    <row r="23" spans="1:25" ht="14.25" customHeight="1">
      <c r="A23" s="85" t="s">
        <v>172</v>
      </c>
      <c r="B23" s="61"/>
      <c r="C23" s="61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81"/>
      <c r="W23" s="24"/>
      <c r="X23" s="24"/>
      <c r="Y23" s="24"/>
    </row>
    <row r="24" spans="1:25" ht="14.25" customHeight="1">
      <c r="A24" s="57" t="s">
        <v>174</v>
      </c>
      <c r="B24" s="61"/>
      <c r="C24" s="61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81"/>
      <c r="W24" s="24"/>
      <c r="X24" s="24"/>
      <c r="Y24" s="24"/>
    </row>
    <row r="25" spans="1:25" ht="14.25" customHeight="1">
      <c r="A25" s="57" t="s">
        <v>175</v>
      </c>
      <c r="B25" s="61"/>
      <c r="C25" s="61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81"/>
      <c r="W25" s="24"/>
      <c r="X25" s="24"/>
      <c r="Y25" s="24"/>
    </row>
    <row r="26" spans="1:25" ht="14.25" customHeight="1">
      <c r="A26" s="57" t="s">
        <v>176</v>
      </c>
      <c r="B26" s="61"/>
      <c r="C26" s="61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81"/>
      <c r="W26" s="24"/>
      <c r="X26" s="24"/>
      <c r="Y26" s="24"/>
    </row>
    <row r="27" spans="1:25" ht="14.25" customHeight="1">
      <c r="A27" s="57" t="s">
        <v>178</v>
      </c>
      <c r="B27" s="61"/>
      <c r="C27" s="61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81"/>
      <c r="W27" s="24"/>
      <c r="X27" s="24"/>
      <c r="Y27" s="24"/>
    </row>
    <row r="28" spans="1:25" ht="14.25" customHeight="1">
      <c r="A28" s="57" t="s">
        <v>179</v>
      </c>
      <c r="B28" s="61"/>
      <c r="C28" s="61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81"/>
      <c r="W28" s="24"/>
      <c r="X28" s="24"/>
      <c r="Y28" s="24"/>
    </row>
    <row r="29" spans="1:25" ht="14.25" customHeight="1">
      <c r="A29" s="57" t="s">
        <v>180</v>
      </c>
      <c r="B29" s="61"/>
      <c r="C29" s="61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81"/>
      <c r="W29" s="24"/>
      <c r="X29" s="24"/>
      <c r="Y29" s="24"/>
    </row>
    <row r="30" spans="1:25" ht="14.25" customHeight="1">
      <c r="A30" s="57"/>
      <c r="B30" s="61"/>
      <c r="C30" s="61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81"/>
      <c r="W30" s="24"/>
      <c r="X30" s="24"/>
      <c r="Y30" s="24"/>
    </row>
    <row r="31" spans="1:25" ht="14.25" customHeight="1">
      <c r="A31" s="85" t="s">
        <v>181</v>
      </c>
      <c r="B31" s="61"/>
      <c r="C31" s="61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81"/>
      <c r="W31" s="24"/>
      <c r="X31" s="24"/>
      <c r="Y31" s="24"/>
    </row>
    <row r="32" spans="1:25" ht="14.25" customHeight="1">
      <c r="A32" s="57" t="s">
        <v>174</v>
      </c>
      <c r="B32" s="61"/>
      <c r="C32" s="61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81"/>
      <c r="W32" s="24"/>
      <c r="X32" s="24"/>
      <c r="Y32" s="24"/>
    </row>
    <row r="33" spans="1:25" ht="14.25" customHeight="1">
      <c r="A33" s="57" t="s">
        <v>175</v>
      </c>
      <c r="B33" s="61"/>
      <c r="C33" s="61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81"/>
      <c r="W33" s="24"/>
      <c r="X33" s="24"/>
      <c r="Y33" s="24"/>
    </row>
    <row r="34" spans="1:25" ht="14.25" customHeight="1">
      <c r="A34" s="57" t="s">
        <v>176</v>
      </c>
      <c r="B34" s="61"/>
      <c r="C34" s="61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81"/>
      <c r="W34" s="24"/>
      <c r="X34" s="24"/>
      <c r="Y34" s="24"/>
    </row>
    <row r="35" spans="1:25" ht="14.25" customHeight="1">
      <c r="A35" s="57" t="s">
        <v>178</v>
      </c>
      <c r="B35" s="61"/>
      <c r="C35" s="61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81"/>
      <c r="W35" s="24"/>
      <c r="X35" s="24"/>
      <c r="Y35" s="24"/>
    </row>
    <row r="36" spans="1:25" ht="14.25" customHeight="1">
      <c r="A36" s="57" t="s">
        <v>179</v>
      </c>
      <c r="B36" s="61"/>
      <c r="C36" s="61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81"/>
      <c r="W36" s="24"/>
      <c r="X36" s="24"/>
      <c r="Y36" s="24"/>
    </row>
    <row r="37" spans="1:25" ht="14.25" customHeight="1">
      <c r="A37" s="57" t="s">
        <v>180</v>
      </c>
      <c r="B37" s="61"/>
      <c r="C37" s="61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81"/>
      <c r="W37" s="24"/>
      <c r="X37" s="24"/>
      <c r="Y37" s="24"/>
    </row>
    <row r="38" spans="1:25" ht="14.25" customHeight="1">
      <c r="A38" s="57"/>
      <c r="B38" s="61"/>
      <c r="C38" s="61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81"/>
      <c r="W38" s="24"/>
      <c r="X38" s="24"/>
      <c r="Y38" s="24"/>
    </row>
    <row r="39" spans="1:25" ht="14.25" customHeight="1">
      <c r="A39" s="57" t="s">
        <v>184</v>
      </c>
      <c r="B39" s="61"/>
      <c r="C39" s="61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81"/>
      <c r="W39" s="24"/>
      <c r="X39" s="24"/>
      <c r="Y39" s="24"/>
    </row>
    <row r="40" spans="1:25" ht="14.25" customHeight="1">
      <c r="A40" s="57" t="s">
        <v>185</v>
      </c>
      <c r="B40" s="61"/>
      <c r="C40" s="61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81"/>
      <c r="W40" s="24"/>
      <c r="X40" s="24"/>
      <c r="Y40" s="24"/>
    </row>
    <row r="41" spans="1:25" ht="14.25" customHeight="1">
      <c r="A41" s="57" t="s">
        <v>186</v>
      </c>
      <c r="B41" s="61"/>
      <c r="C41" s="61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81"/>
      <c r="W41" s="24"/>
      <c r="X41" s="24"/>
      <c r="Y41" s="24"/>
    </row>
    <row r="42" spans="1:25" ht="14.25" customHeight="1">
      <c r="A42" s="57"/>
      <c r="B42" s="61"/>
      <c r="C42" s="61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81"/>
      <c r="W42" s="24"/>
      <c r="X42" s="24"/>
      <c r="Y42" s="24"/>
    </row>
    <row r="43" spans="1:25" ht="14.25" customHeight="1">
      <c r="A43" s="57" t="s">
        <v>188</v>
      </c>
      <c r="B43" s="61"/>
      <c r="C43" s="61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81"/>
      <c r="W43" s="24"/>
      <c r="X43" s="24"/>
      <c r="Y43" s="24"/>
    </row>
    <row r="44" spans="1:25" ht="14.25" customHeight="1">
      <c r="A44" s="57" t="s">
        <v>189</v>
      </c>
      <c r="B44" s="61"/>
      <c r="C44" s="61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81"/>
      <c r="W44" s="24"/>
      <c r="X44" s="24"/>
      <c r="Y44" s="24"/>
    </row>
    <row r="45" spans="1:25" ht="14.25" customHeight="1">
      <c r="A45" s="57" t="s">
        <v>190</v>
      </c>
      <c r="B45" s="61"/>
      <c r="C45" s="61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81"/>
      <c r="W45" s="24"/>
      <c r="X45" s="24"/>
      <c r="Y45" s="24"/>
    </row>
    <row r="46" spans="1:25" ht="14.25" customHeight="1">
      <c r="A46" s="57"/>
      <c r="B46" s="61"/>
      <c r="C46" s="61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81"/>
      <c r="W46" s="24"/>
      <c r="X46" s="24"/>
      <c r="Y46" s="24"/>
    </row>
    <row r="47" spans="1:25" ht="14.25" customHeight="1">
      <c r="A47" s="57" t="s">
        <v>193</v>
      </c>
      <c r="B47" s="61"/>
      <c r="C47" s="61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81"/>
      <c r="W47" s="24"/>
      <c r="X47" s="24"/>
      <c r="Y47" s="24"/>
    </row>
    <row r="48" spans="1:25" ht="14.25" customHeight="1">
      <c r="A48" s="61"/>
      <c r="B48" s="61"/>
      <c r="C48" s="61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81"/>
      <c r="W48" s="24"/>
      <c r="X48" s="24"/>
      <c r="Y48" s="24"/>
    </row>
    <row r="49" spans="1:25" ht="27.75" customHeight="1">
      <c r="A49" s="86" t="s">
        <v>194</v>
      </c>
      <c r="B49" s="61"/>
      <c r="C49" s="61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81"/>
      <c r="W49" s="24"/>
      <c r="X49" s="24"/>
      <c r="Y49" s="24"/>
    </row>
    <row r="50" spans="1:25" ht="14.25" customHeight="1">
      <c r="A50" s="61"/>
      <c r="B50" s="43"/>
      <c r="C50" s="43"/>
      <c r="D50" s="87"/>
      <c r="E50" s="84"/>
      <c r="F50" s="87"/>
      <c r="G50" s="54"/>
      <c r="H50" s="54"/>
      <c r="I50" s="54"/>
      <c r="J50" s="47"/>
      <c r="K50" s="84"/>
      <c r="L50" s="87"/>
      <c r="M50" s="54"/>
      <c r="N50" s="54"/>
      <c r="O50" s="54"/>
      <c r="P50" s="54"/>
      <c r="Q50" s="84"/>
      <c r="R50" s="54"/>
      <c r="S50" s="54"/>
      <c r="T50" s="56"/>
      <c r="U50" s="54"/>
      <c r="V50" s="81"/>
    </row>
    <row r="51" spans="1:25" ht="14.25" customHeight="1" thickBot="1">
      <c r="A51" s="43"/>
      <c r="B51" s="43"/>
      <c r="C51" s="43"/>
      <c r="D51" s="47"/>
      <c r="E51" s="84"/>
      <c r="F51" s="47"/>
      <c r="G51" s="88"/>
      <c r="H51" s="88"/>
      <c r="I51" s="88"/>
      <c r="J51" s="88"/>
      <c r="K51" s="48"/>
      <c r="L51" s="47"/>
      <c r="M51" s="88"/>
      <c r="N51" s="88"/>
      <c r="O51" s="88"/>
      <c r="P51" s="88"/>
      <c r="Q51" s="48"/>
      <c r="R51" s="88"/>
      <c r="S51" s="88"/>
      <c r="T51" s="88"/>
      <c r="U51" s="88"/>
      <c r="V51" s="81"/>
    </row>
    <row r="52" spans="1:25" ht="14.25" customHeight="1" thickTop="1">
      <c r="A52" s="49" t="s">
        <v>50</v>
      </c>
      <c r="B52" s="43"/>
      <c r="C52" s="43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81"/>
    </row>
    <row r="53" spans="1:25" ht="14.25" customHeight="1">
      <c r="A53" s="49"/>
      <c r="B53" s="43"/>
      <c r="C53" s="43"/>
      <c r="D53" s="46"/>
      <c r="E53" s="44"/>
      <c r="F53" s="46"/>
      <c r="G53" s="44"/>
      <c r="H53" s="44"/>
      <c r="I53" s="44"/>
      <c r="J53" s="44"/>
      <c r="K53" s="44"/>
      <c r="L53" s="46"/>
      <c r="M53" s="44"/>
      <c r="N53" s="44"/>
      <c r="O53" s="44"/>
      <c r="P53" s="44"/>
      <c r="Q53" s="44"/>
      <c r="R53" s="44"/>
      <c r="S53" s="44"/>
      <c r="T53" s="44"/>
      <c r="U53" s="44"/>
      <c r="V53" s="81"/>
    </row>
    <row r="54" spans="1:25" ht="14.25" customHeight="1">
      <c r="A54" s="49" t="s">
        <v>51</v>
      </c>
      <c r="B54" s="43"/>
      <c r="C54" s="43"/>
      <c r="D54" s="46"/>
      <c r="E54" s="44"/>
      <c r="F54" s="46"/>
      <c r="G54" s="46"/>
      <c r="H54" s="46"/>
      <c r="I54" s="46"/>
      <c r="J54" s="44"/>
      <c r="K54" s="44"/>
      <c r="L54" s="46"/>
      <c r="M54" s="44"/>
      <c r="N54" s="44"/>
      <c r="O54" s="44"/>
      <c r="P54" s="44"/>
      <c r="Q54" s="44"/>
      <c r="R54" s="44"/>
      <c r="S54" s="44"/>
      <c r="T54" s="44"/>
      <c r="U54" s="44"/>
      <c r="V54" s="81"/>
    </row>
    <row r="55" spans="1:25" ht="14.25" customHeight="1">
      <c r="A55" s="49" t="s">
        <v>283</v>
      </c>
      <c r="B55" s="43"/>
      <c r="C55" s="43"/>
      <c r="D55" s="46"/>
      <c r="E55" s="44"/>
      <c r="F55" s="46"/>
      <c r="G55" s="46"/>
      <c r="H55" s="46"/>
      <c r="I55" s="46"/>
      <c r="J55" s="44"/>
      <c r="K55" s="44"/>
      <c r="L55" s="46"/>
      <c r="M55" s="44"/>
      <c r="N55" s="44"/>
      <c r="O55" s="44"/>
      <c r="P55" s="44"/>
      <c r="Q55" s="44"/>
      <c r="R55" s="44"/>
      <c r="S55" s="44"/>
      <c r="T55" s="44"/>
      <c r="U55" s="44"/>
      <c r="V55" s="81"/>
    </row>
    <row r="56" spans="1:25" ht="14.25" customHeight="1">
      <c r="A56" s="55" t="s">
        <v>284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81"/>
    </row>
    <row r="57" spans="1:25" ht="14.25" customHeight="1">
      <c r="A57" s="43"/>
      <c r="B57" s="43"/>
      <c r="C57" s="613" t="s">
        <v>298</v>
      </c>
      <c r="D57" s="613"/>
      <c r="E57" s="613"/>
      <c r="F57" s="613"/>
      <c r="G57" s="613"/>
      <c r="H57" s="613"/>
      <c r="I57" s="613"/>
      <c r="J57" s="613"/>
      <c r="K57" s="613"/>
      <c r="L57" s="613"/>
      <c r="M57" s="613"/>
      <c r="N57" s="613"/>
      <c r="O57" s="613"/>
      <c r="P57" s="613"/>
      <c r="Q57" s="613"/>
      <c r="R57" s="613"/>
      <c r="S57" s="613"/>
      <c r="T57" s="613"/>
      <c r="U57" s="613"/>
      <c r="V57" s="81"/>
    </row>
    <row r="58" spans="1:25" ht="14.25" customHeight="1">
      <c r="A58" s="43"/>
      <c r="B58" s="148" t="s">
        <v>112</v>
      </c>
      <c r="C58" s="148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</row>
    <row r="59" spans="1:25" ht="14.25" customHeight="1">
      <c r="A59" s="43"/>
      <c r="B59" s="43"/>
      <c r="C59" s="43"/>
      <c r="D59" s="46"/>
      <c r="E59" s="44"/>
      <c r="F59" s="46"/>
      <c r="G59" s="44"/>
      <c r="H59" s="44"/>
      <c r="I59" s="44"/>
      <c r="J59" s="44"/>
      <c r="K59" s="44"/>
      <c r="L59" s="46"/>
      <c r="M59" s="44"/>
      <c r="N59" s="44"/>
      <c r="O59" s="44"/>
      <c r="P59" s="44"/>
      <c r="Q59" s="44"/>
      <c r="R59" s="44"/>
      <c r="S59" s="44"/>
      <c r="T59" s="44"/>
      <c r="U59" s="44"/>
      <c r="V59" s="81"/>
    </row>
    <row r="104" spans="7:9" ht="14.25" customHeight="1">
      <c r="G104" s="2">
        <f t="shared" ref="G104:I104" si="0">+ROUND(G55,0)</f>
        <v>0</v>
      </c>
      <c r="H104" s="2">
        <f t="shared" si="0"/>
        <v>0</v>
      </c>
      <c r="I104" s="2">
        <f t="shared" si="0"/>
        <v>0</v>
      </c>
    </row>
  </sheetData>
  <mergeCells count="9">
    <mergeCell ref="C57:U57"/>
    <mergeCell ref="B4:C4"/>
    <mergeCell ref="B6:C6"/>
    <mergeCell ref="G9:J9"/>
    <mergeCell ref="M9:P9"/>
    <mergeCell ref="R9:U9"/>
    <mergeCell ref="F10:J10"/>
    <mergeCell ref="M10:P10"/>
    <mergeCell ref="R10:U10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43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pageSetUpPr fitToPage="1"/>
  </sheetPr>
  <dimension ref="A1:Z53"/>
  <sheetViews>
    <sheetView showZeros="0" view="pageBreakPreview" topLeftCell="A3" zoomScale="40" zoomScaleNormal="77" zoomScaleSheetLayoutView="40" zoomScalePageLayoutView="70" workbookViewId="0">
      <selection activeCell="A4" sqref="A4:V45"/>
    </sheetView>
  </sheetViews>
  <sheetFormatPr baseColWidth="10" defaultColWidth="9.1796875" defaultRowHeight="15" customHeight="1"/>
  <cols>
    <col min="1" max="1" width="29.08984375" style="31" customWidth="1"/>
    <col min="2" max="2" width="15.54296875" style="31" bestFit="1" customWidth="1"/>
    <col min="3" max="3" width="21.1796875" style="31" customWidth="1"/>
    <col min="4" max="4" width="14.26953125" style="31" customWidth="1"/>
    <col min="5" max="5" width="13.81640625" style="32" bestFit="1" customWidth="1"/>
    <col min="6" max="6" width="4.453125" style="31" bestFit="1" customWidth="1"/>
    <col min="7" max="7" width="10.26953125" style="32" bestFit="1" customWidth="1"/>
    <col min="8" max="11" width="9.54296875" style="32" customWidth="1"/>
    <col min="12" max="12" width="3.08984375" style="32" customWidth="1"/>
    <col min="13" max="13" width="9.54296875" style="32" customWidth="1"/>
    <col min="14" max="17" width="9.54296875" style="33" customWidth="1"/>
    <col min="18" max="18" width="2.08984375" style="33" customWidth="1"/>
    <col min="19" max="22" width="9.54296875" style="33" customWidth="1"/>
    <col min="23" max="24" width="15.7265625" style="31" bestFit="1" customWidth="1"/>
    <col min="25" max="29" width="9.1796875" style="31"/>
    <col min="30" max="30" width="11.26953125" style="31" bestFit="1" customWidth="1"/>
    <col min="31" max="16384" width="9.1796875" style="31"/>
  </cols>
  <sheetData>
    <row r="1" spans="1:26" ht="15" customHeight="1">
      <c r="A1" s="59"/>
      <c r="B1" s="59"/>
      <c r="C1" s="59"/>
      <c r="D1" s="59"/>
      <c r="E1" s="64"/>
      <c r="F1" s="59"/>
      <c r="G1" s="64"/>
      <c r="H1" s="64"/>
      <c r="I1" s="64"/>
      <c r="J1" s="64"/>
      <c r="K1" s="64"/>
      <c r="L1" s="64"/>
      <c r="M1" s="64"/>
      <c r="N1" s="65"/>
      <c r="O1" s="65"/>
      <c r="P1" s="65"/>
      <c r="Q1" s="65"/>
      <c r="R1" s="65"/>
      <c r="S1" s="65"/>
      <c r="T1" s="65"/>
      <c r="U1" s="65"/>
      <c r="V1" s="65"/>
    </row>
    <row r="2" spans="1:26" s="283" customFormat="1" ht="15" customHeight="1">
      <c r="A2" s="672" t="s">
        <v>708</v>
      </c>
      <c r="B2" s="672"/>
      <c r="C2" s="672"/>
      <c r="D2" s="280"/>
      <c r="E2" s="281"/>
      <c r="F2" s="280"/>
      <c r="G2" s="281"/>
      <c r="H2" s="281"/>
      <c r="I2" s="281"/>
      <c r="J2" s="281"/>
      <c r="K2" s="281"/>
      <c r="L2" s="281"/>
      <c r="M2" s="281"/>
      <c r="N2" s="282"/>
      <c r="O2" s="282"/>
      <c r="P2" s="282"/>
      <c r="Q2" s="282"/>
      <c r="R2" s="282"/>
      <c r="S2" s="282"/>
      <c r="T2" s="282"/>
      <c r="U2" s="282"/>
      <c r="V2" s="282"/>
    </row>
    <row r="3" spans="1:26" ht="15" customHeight="1">
      <c r="A3" s="66"/>
      <c r="B3" s="66"/>
      <c r="C3" s="66"/>
      <c r="D3" s="66"/>
      <c r="E3" s="67"/>
      <c r="F3" s="66"/>
      <c r="G3" s="67"/>
      <c r="H3" s="67"/>
      <c r="I3" s="67"/>
      <c r="J3" s="67"/>
      <c r="K3" s="67"/>
      <c r="L3" s="67"/>
      <c r="M3" s="67"/>
      <c r="N3" s="68"/>
      <c r="O3" s="68"/>
      <c r="P3" s="68"/>
      <c r="Q3" s="68"/>
      <c r="R3" s="68"/>
      <c r="S3" s="68"/>
      <c r="T3" s="68"/>
      <c r="U3" s="68"/>
      <c r="V3" s="68"/>
    </row>
    <row r="4" spans="1:26" ht="15" customHeight="1" thickBot="1">
      <c r="A4" s="69" t="s">
        <v>301</v>
      </c>
      <c r="C4" s="66"/>
      <c r="D4" s="66"/>
      <c r="E4" s="67"/>
      <c r="F4" s="66"/>
      <c r="G4" s="67"/>
      <c r="H4" s="67"/>
      <c r="I4" s="67"/>
      <c r="J4" s="67"/>
      <c r="K4" s="67"/>
      <c r="L4" s="67"/>
      <c r="M4" s="67"/>
      <c r="N4" s="68"/>
      <c r="O4" s="68"/>
      <c r="P4" s="68"/>
      <c r="Q4" s="68"/>
      <c r="R4" s="68"/>
      <c r="S4" s="68"/>
      <c r="T4" s="68"/>
      <c r="U4" s="68"/>
      <c r="V4" s="68"/>
    </row>
    <row r="5" spans="1:26" ht="15" customHeight="1" thickBot="1">
      <c r="A5" s="158" t="s">
        <v>345</v>
      </c>
      <c r="B5" s="116"/>
      <c r="C5" s="66"/>
      <c r="D5" s="66"/>
      <c r="E5" s="67"/>
      <c r="F5" s="66"/>
      <c r="G5" s="67"/>
      <c r="H5" s="67"/>
      <c r="I5" s="67"/>
      <c r="J5" s="67"/>
      <c r="K5" s="67"/>
      <c r="L5" s="67"/>
      <c r="M5" s="67"/>
      <c r="N5" s="68"/>
      <c r="O5" s="68"/>
      <c r="P5" s="68"/>
      <c r="Q5" s="68"/>
      <c r="R5" s="68"/>
      <c r="S5" s="68"/>
      <c r="T5" s="68"/>
      <c r="U5" s="68"/>
      <c r="V5" s="68"/>
    </row>
    <row r="6" spans="1:26" ht="13">
      <c r="A6" s="152" t="s">
        <v>348</v>
      </c>
      <c r="C6" s="66"/>
      <c r="D6" s="66"/>
      <c r="E6" s="67"/>
      <c r="F6" s="66"/>
      <c r="G6" s="67"/>
      <c r="H6" s="67"/>
      <c r="I6" s="67"/>
      <c r="J6" s="67"/>
      <c r="K6" s="67"/>
      <c r="L6" s="67"/>
      <c r="M6" s="67"/>
      <c r="N6" s="68"/>
      <c r="O6" s="68"/>
      <c r="P6" s="68"/>
      <c r="Q6" s="68"/>
      <c r="R6" s="68"/>
      <c r="S6" s="68"/>
      <c r="T6" s="68"/>
      <c r="U6" s="68"/>
      <c r="V6" s="68"/>
    </row>
    <row r="7" spans="1:26" ht="15" customHeight="1">
      <c r="A7" s="617" t="s">
        <v>350</v>
      </c>
      <c r="B7" s="626"/>
      <c r="C7" s="626"/>
      <c r="D7" s="626"/>
      <c r="E7" s="626"/>
      <c r="F7" s="626"/>
      <c r="G7" s="626"/>
      <c r="H7" s="626"/>
      <c r="I7" s="626"/>
      <c r="J7" s="626"/>
      <c r="K7" s="626"/>
      <c r="L7" s="67"/>
      <c r="M7" s="67"/>
      <c r="N7" s="68"/>
      <c r="O7" s="68"/>
      <c r="P7" s="68"/>
      <c r="Q7" s="68"/>
      <c r="R7" s="68"/>
      <c r="S7" s="68"/>
      <c r="T7" s="68"/>
      <c r="U7" s="68"/>
      <c r="V7" s="68"/>
    </row>
    <row r="8" spans="1:26" ht="15" customHeight="1">
      <c r="A8" s="152" t="s">
        <v>346</v>
      </c>
      <c r="B8" s="152"/>
      <c r="C8" s="66"/>
      <c r="D8" s="66"/>
      <c r="E8" s="67"/>
      <c r="F8" s="66"/>
      <c r="G8" s="67"/>
      <c r="H8" s="67"/>
      <c r="I8" s="67"/>
      <c r="J8" s="67"/>
      <c r="K8" s="67"/>
      <c r="L8" s="67"/>
      <c r="M8" s="67"/>
      <c r="N8" s="68"/>
      <c r="O8" s="68"/>
      <c r="P8" s="68"/>
      <c r="Q8" s="68"/>
      <c r="R8" s="68"/>
      <c r="S8" s="68"/>
      <c r="T8" s="68"/>
      <c r="U8" s="68"/>
      <c r="V8" s="68"/>
    </row>
    <row r="9" spans="1:26" ht="15" customHeight="1">
      <c r="A9" s="152" t="s">
        <v>347</v>
      </c>
      <c r="B9" s="59"/>
      <c r="C9" s="59"/>
      <c r="D9" s="59"/>
      <c r="E9" s="64"/>
      <c r="F9" s="59"/>
      <c r="G9" s="154"/>
      <c r="H9" s="612" t="s">
        <v>53</v>
      </c>
      <c r="I9" s="612"/>
      <c r="J9" s="612"/>
      <c r="K9" s="612"/>
      <c r="L9" s="51"/>
      <c r="M9" s="154"/>
      <c r="N9" s="612" t="s">
        <v>53</v>
      </c>
      <c r="O9" s="612"/>
      <c r="P9" s="612"/>
      <c r="Q9" s="612"/>
      <c r="R9" s="154"/>
      <c r="S9" s="612" t="s">
        <v>53</v>
      </c>
      <c r="T9" s="612"/>
      <c r="U9" s="612"/>
      <c r="V9" s="612"/>
    </row>
    <row r="10" spans="1:26" ht="15" customHeight="1" thickBot="1">
      <c r="A10" s="59"/>
      <c r="B10" s="59"/>
      <c r="C10" s="59"/>
      <c r="D10" s="59"/>
      <c r="E10" s="64"/>
      <c r="F10" s="59"/>
      <c r="G10" s="614" t="s">
        <v>39</v>
      </c>
      <c r="H10" s="614"/>
      <c r="I10" s="614"/>
      <c r="J10" s="614"/>
      <c r="K10" s="614"/>
      <c r="L10" s="51"/>
      <c r="M10" s="146"/>
      <c r="N10" s="615" t="s">
        <v>40</v>
      </c>
      <c r="O10" s="615"/>
      <c r="P10" s="615"/>
      <c r="Q10" s="615"/>
      <c r="R10" s="51"/>
      <c r="S10" s="616" t="s">
        <v>41</v>
      </c>
      <c r="T10" s="616"/>
      <c r="U10" s="616"/>
      <c r="V10" s="616"/>
    </row>
    <row r="11" spans="1:26" ht="15" customHeight="1" thickTop="1">
      <c r="A11" s="70" t="s">
        <v>46</v>
      </c>
      <c r="B11" s="70"/>
      <c r="C11" s="70"/>
      <c r="D11" s="70"/>
      <c r="E11" s="71"/>
      <c r="F11" s="70"/>
      <c r="G11" s="71"/>
      <c r="H11" s="64"/>
      <c r="I11" s="64"/>
      <c r="J11" s="64"/>
      <c r="K11" s="71"/>
      <c r="L11" s="71"/>
      <c r="M11" s="71"/>
      <c r="N11" s="72"/>
      <c r="O11" s="72"/>
      <c r="P11" s="72"/>
      <c r="Q11" s="72"/>
      <c r="R11" s="72"/>
      <c r="S11" s="72"/>
      <c r="T11" s="72"/>
      <c r="U11" s="72"/>
      <c r="V11" s="72"/>
    </row>
    <row r="12" spans="1:26" ht="15" customHeight="1" thickBot="1">
      <c r="A12" s="155" t="s">
        <v>42</v>
      </c>
      <c r="B12" s="155" t="s">
        <v>73</v>
      </c>
      <c r="C12" s="155" t="s">
        <v>74</v>
      </c>
      <c r="D12" s="155"/>
      <c r="E12" s="156" t="s">
        <v>78</v>
      </c>
      <c r="F12" s="70"/>
      <c r="G12" s="156" t="s">
        <v>79</v>
      </c>
      <c r="H12" s="151" t="s">
        <v>344</v>
      </c>
      <c r="I12" s="157" t="s">
        <v>44</v>
      </c>
      <c r="J12" s="157" t="s">
        <v>77</v>
      </c>
      <c r="K12" s="156" t="s">
        <v>41</v>
      </c>
      <c r="L12" s="71"/>
      <c r="M12" s="156" t="s">
        <v>43</v>
      </c>
      <c r="N12" s="151" t="s">
        <v>344</v>
      </c>
      <c r="O12" s="157" t="s">
        <v>44</v>
      </c>
      <c r="P12" s="157" t="s">
        <v>77</v>
      </c>
      <c r="Q12" s="157" t="s">
        <v>41</v>
      </c>
      <c r="R12" s="72"/>
      <c r="S12" s="151" t="s">
        <v>344</v>
      </c>
      <c r="T12" s="157" t="s">
        <v>44</v>
      </c>
      <c r="U12" s="157" t="s">
        <v>77</v>
      </c>
      <c r="V12" s="157" t="s">
        <v>41</v>
      </c>
    </row>
    <row r="13" spans="1:26" ht="15" customHeight="1" thickTop="1">
      <c r="A13" s="59"/>
      <c r="B13" s="59"/>
      <c r="C13" s="59"/>
      <c r="D13" s="59"/>
      <c r="E13" s="64"/>
      <c r="F13" s="59"/>
      <c r="G13" s="64"/>
      <c r="H13" s="64"/>
      <c r="I13" s="64"/>
      <c r="J13" s="64"/>
      <c r="K13" s="64"/>
      <c r="L13" s="64"/>
      <c r="M13" s="64"/>
      <c r="N13" s="65"/>
      <c r="O13" s="65"/>
      <c r="P13" s="65"/>
      <c r="Q13" s="65"/>
      <c r="R13" s="65"/>
      <c r="S13" s="65"/>
      <c r="T13" s="65"/>
      <c r="U13" s="65"/>
      <c r="V13" s="65"/>
    </row>
    <row r="14" spans="1:26" ht="15" customHeight="1">
      <c r="A14" s="57" t="s">
        <v>195</v>
      </c>
      <c r="B14" s="57" t="s">
        <v>199</v>
      </c>
      <c r="C14" s="57" t="s">
        <v>47</v>
      </c>
      <c r="D14" s="57" t="s">
        <v>206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X14" s="34"/>
      <c r="Y14" s="34"/>
      <c r="Z14" s="34"/>
    </row>
    <row r="15" spans="1:26" ht="15" customHeight="1">
      <c r="A15" s="57" t="s">
        <v>195</v>
      </c>
      <c r="B15" s="57" t="s">
        <v>199</v>
      </c>
      <c r="C15" s="57" t="s">
        <v>47</v>
      </c>
      <c r="D15" s="57" t="s">
        <v>207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X15" s="34"/>
      <c r="Y15" s="34"/>
      <c r="Z15" s="34"/>
    </row>
    <row r="16" spans="1:26" ht="15" customHeight="1">
      <c r="A16" s="57" t="s">
        <v>195</v>
      </c>
      <c r="B16" s="57" t="s">
        <v>199</v>
      </c>
      <c r="C16" s="57" t="s">
        <v>48</v>
      </c>
      <c r="D16" s="57" t="s">
        <v>206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X16" s="34"/>
      <c r="Y16" s="34"/>
      <c r="Z16" s="34"/>
    </row>
    <row r="17" spans="1:26" ht="15" customHeight="1">
      <c r="A17" s="57" t="s">
        <v>195</v>
      </c>
      <c r="B17" s="57" t="s">
        <v>199</v>
      </c>
      <c r="C17" s="57" t="s">
        <v>48</v>
      </c>
      <c r="D17" s="57" t="s">
        <v>207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X17" s="34"/>
      <c r="Y17" s="34"/>
      <c r="Z17" s="34"/>
    </row>
    <row r="18" spans="1:26" ht="15" customHeight="1">
      <c r="A18" s="57" t="s">
        <v>195</v>
      </c>
      <c r="B18" s="57" t="s">
        <v>199</v>
      </c>
      <c r="C18" s="57" t="s">
        <v>205</v>
      </c>
      <c r="D18" s="57" t="s">
        <v>206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X18" s="34"/>
      <c r="Y18" s="34"/>
      <c r="Z18" s="34"/>
    </row>
    <row r="19" spans="1:26" ht="15" customHeight="1">
      <c r="A19" s="57" t="s">
        <v>195</v>
      </c>
      <c r="B19" s="57" t="s">
        <v>199</v>
      </c>
      <c r="C19" s="57" t="s">
        <v>205</v>
      </c>
      <c r="D19" s="57" t="s">
        <v>208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X19" s="34"/>
      <c r="Y19" s="34"/>
      <c r="Z19" s="34"/>
    </row>
    <row r="20" spans="1:26" ht="15" customHeight="1">
      <c r="A20" s="57" t="s">
        <v>196</v>
      </c>
      <c r="B20" s="57" t="s">
        <v>199</v>
      </c>
      <c r="C20" s="57" t="s">
        <v>47</v>
      </c>
      <c r="D20" s="57" t="s">
        <v>209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X20" s="34"/>
      <c r="Y20" s="34"/>
      <c r="Z20" s="34"/>
    </row>
    <row r="21" spans="1:26" ht="15" customHeight="1">
      <c r="A21" s="57" t="s">
        <v>196</v>
      </c>
      <c r="B21" s="57" t="s">
        <v>199</v>
      </c>
      <c r="C21" s="57" t="s">
        <v>47</v>
      </c>
      <c r="D21" s="57" t="s">
        <v>206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X21" s="34"/>
      <c r="Y21" s="34"/>
      <c r="Z21" s="34"/>
    </row>
    <row r="22" spans="1:26" ht="15" customHeight="1">
      <c r="A22" s="57" t="s">
        <v>196</v>
      </c>
      <c r="B22" s="57" t="s">
        <v>199</v>
      </c>
      <c r="C22" s="57" t="s">
        <v>48</v>
      </c>
      <c r="D22" s="57" t="s">
        <v>209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X22" s="34"/>
      <c r="Y22" s="34"/>
      <c r="Z22" s="34"/>
    </row>
    <row r="23" spans="1:26" ht="15" customHeight="1">
      <c r="A23" s="57" t="s">
        <v>196</v>
      </c>
      <c r="B23" s="57" t="s">
        <v>199</v>
      </c>
      <c r="C23" s="57" t="s">
        <v>48</v>
      </c>
      <c r="D23" s="57" t="s">
        <v>206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X23" s="34"/>
      <c r="Y23" s="26"/>
      <c r="Z23" s="26"/>
    </row>
    <row r="24" spans="1:26" ht="15" customHeight="1">
      <c r="A24" s="57" t="s">
        <v>196</v>
      </c>
      <c r="B24" s="57" t="s">
        <v>199</v>
      </c>
      <c r="C24" s="57" t="s">
        <v>205</v>
      </c>
      <c r="D24" s="57" t="s">
        <v>206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25"/>
      <c r="X24" s="34"/>
      <c r="Y24" s="34"/>
      <c r="Z24" s="34"/>
    </row>
    <row r="25" spans="1:26" ht="15" customHeight="1">
      <c r="A25" s="57" t="s">
        <v>196</v>
      </c>
      <c r="B25" s="57" t="s">
        <v>200</v>
      </c>
      <c r="C25" s="57" t="s">
        <v>47</v>
      </c>
      <c r="D25" s="57" t="s">
        <v>210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25"/>
      <c r="X25" s="34"/>
      <c r="Y25" s="34"/>
      <c r="Z25" s="34"/>
    </row>
    <row r="26" spans="1:26" ht="15" customHeight="1">
      <c r="A26" s="57" t="s">
        <v>196</v>
      </c>
      <c r="B26" s="57" t="s">
        <v>200</v>
      </c>
      <c r="C26" s="57" t="s">
        <v>48</v>
      </c>
      <c r="D26" s="57" t="s">
        <v>210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25"/>
      <c r="X26" s="4"/>
      <c r="Y26" s="4"/>
      <c r="Z26" s="34"/>
    </row>
    <row r="27" spans="1:26" ht="15" customHeight="1">
      <c r="A27" s="57" t="s">
        <v>196</v>
      </c>
      <c r="B27" s="57" t="s">
        <v>200</v>
      </c>
      <c r="C27" s="57" t="s">
        <v>47</v>
      </c>
      <c r="D27" s="57" t="s">
        <v>211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25"/>
      <c r="X27" s="34"/>
      <c r="Y27" s="34"/>
      <c r="Z27" s="34"/>
    </row>
    <row r="28" spans="1:26" ht="15" customHeight="1">
      <c r="A28" s="57" t="s">
        <v>196</v>
      </c>
      <c r="B28" s="57" t="s">
        <v>200</v>
      </c>
      <c r="C28" s="57" t="s">
        <v>48</v>
      </c>
      <c r="D28" s="57" t="s">
        <v>211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25"/>
      <c r="X28" s="34"/>
      <c r="Y28" s="34"/>
      <c r="Z28" s="34"/>
    </row>
    <row r="29" spans="1:26" ht="15" customHeight="1">
      <c r="A29" s="57" t="s">
        <v>196</v>
      </c>
      <c r="B29" s="57" t="s">
        <v>200</v>
      </c>
      <c r="C29" s="57" t="s">
        <v>47</v>
      </c>
      <c r="D29" s="57" t="s">
        <v>212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25"/>
      <c r="X29" s="34"/>
      <c r="Y29" s="34"/>
      <c r="Z29" s="34"/>
    </row>
    <row r="30" spans="1:26" ht="15" customHeight="1">
      <c r="A30" s="57" t="s">
        <v>196</v>
      </c>
      <c r="B30" s="57" t="s">
        <v>200</v>
      </c>
      <c r="C30" s="57" t="s">
        <v>48</v>
      </c>
      <c r="D30" s="57" t="s">
        <v>212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25"/>
      <c r="X30" s="34"/>
      <c r="Y30" s="34"/>
      <c r="Z30" s="34"/>
    </row>
    <row r="31" spans="1:26" ht="15" customHeight="1">
      <c r="A31" s="57" t="s">
        <v>196</v>
      </c>
      <c r="B31" s="57" t="s">
        <v>200</v>
      </c>
      <c r="C31" s="57" t="s">
        <v>47</v>
      </c>
      <c r="D31" s="57" t="s">
        <v>213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25"/>
      <c r="X31" s="34"/>
      <c r="Y31" s="34"/>
      <c r="Z31" s="34"/>
    </row>
    <row r="32" spans="1:26" ht="15" customHeight="1">
      <c r="A32" s="57" t="s">
        <v>196</v>
      </c>
      <c r="B32" s="57" t="s">
        <v>200</v>
      </c>
      <c r="C32" s="57" t="s">
        <v>48</v>
      </c>
      <c r="D32" s="57" t="s">
        <v>213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25"/>
      <c r="X32" s="34"/>
      <c r="Y32" s="34"/>
      <c r="Z32" s="34"/>
    </row>
    <row r="33" spans="1:26" ht="15" customHeight="1">
      <c r="A33" s="57" t="s">
        <v>196</v>
      </c>
      <c r="B33" s="57" t="s">
        <v>200</v>
      </c>
      <c r="C33" s="57" t="s">
        <v>47</v>
      </c>
      <c r="D33" s="57" t="s">
        <v>214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X33" s="34"/>
      <c r="Y33" s="34"/>
      <c r="Z33" s="34"/>
    </row>
    <row r="34" spans="1:26" ht="15" customHeight="1">
      <c r="A34" s="57" t="s">
        <v>196</v>
      </c>
      <c r="B34" s="57" t="s">
        <v>200</v>
      </c>
      <c r="C34" s="57" t="s">
        <v>48</v>
      </c>
      <c r="D34" s="57" t="s">
        <v>214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X34" s="34"/>
      <c r="Y34" s="34"/>
      <c r="Z34" s="34"/>
    </row>
    <row r="35" spans="1:26" ht="15" customHeight="1">
      <c r="A35" s="57" t="s">
        <v>196</v>
      </c>
      <c r="B35" s="57" t="s">
        <v>200</v>
      </c>
      <c r="C35" s="57" t="s">
        <v>47</v>
      </c>
      <c r="D35" s="57" t="s">
        <v>215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27"/>
      <c r="X35" s="27"/>
      <c r="Y35" s="34"/>
      <c r="Z35" s="34"/>
    </row>
    <row r="36" spans="1:26" ht="15" customHeight="1">
      <c r="A36" s="57" t="s">
        <v>196</v>
      </c>
      <c r="B36" s="57" t="s">
        <v>200</v>
      </c>
      <c r="C36" s="57" t="s">
        <v>48</v>
      </c>
      <c r="D36" s="57" t="s">
        <v>215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27"/>
      <c r="X36" s="27"/>
      <c r="Y36" s="34"/>
      <c r="Z36" s="34"/>
    </row>
    <row r="37" spans="1:26" ht="15" customHeight="1">
      <c r="A37" s="73"/>
      <c r="B37" s="59"/>
      <c r="C37" s="59"/>
      <c r="D37" s="59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</row>
    <row r="38" spans="1:26" ht="15" customHeight="1">
      <c r="A38" s="673" t="s">
        <v>201</v>
      </c>
      <c r="B38" s="626"/>
      <c r="C38" s="59"/>
      <c r="D38" s="59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</row>
    <row r="39" spans="1:26" ht="15" customHeight="1">
      <c r="A39" s="673" t="s">
        <v>202</v>
      </c>
      <c r="B39" s="626"/>
      <c r="C39" s="66"/>
      <c r="D39" s="66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</row>
    <row r="40" spans="1:26" ht="15" customHeight="1">
      <c r="A40" s="73"/>
      <c r="B40" s="59"/>
      <c r="C40" s="59"/>
      <c r="D40" s="59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</row>
    <row r="41" spans="1:26" ht="15" customHeight="1">
      <c r="A41" s="73"/>
      <c r="B41" s="59"/>
      <c r="C41" s="59"/>
      <c r="D41" s="59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</row>
    <row r="42" spans="1:26" ht="15" customHeight="1">
      <c r="A42" s="73"/>
      <c r="B42" s="59"/>
      <c r="C42" s="59"/>
      <c r="D42" s="59"/>
      <c r="E42" s="58"/>
      <c r="F42" s="58"/>
      <c r="G42" s="58"/>
      <c r="H42" s="74"/>
      <c r="I42" s="74"/>
      <c r="J42" s="74"/>
      <c r="K42" s="74"/>
      <c r="L42" s="58"/>
      <c r="M42" s="58"/>
      <c r="N42" s="74"/>
      <c r="O42" s="74"/>
      <c r="P42" s="74"/>
      <c r="Q42" s="74"/>
      <c r="R42" s="58"/>
      <c r="S42" s="74"/>
      <c r="T42" s="74"/>
      <c r="U42" s="74"/>
      <c r="V42" s="74"/>
    </row>
    <row r="43" spans="1:26" ht="15" customHeight="1">
      <c r="A43" s="59"/>
      <c r="B43" s="59"/>
      <c r="C43" s="59"/>
      <c r="D43" s="59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</row>
    <row r="44" spans="1:26" ht="15" customHeight="1" thickBot="1">
      <c r="A44" s="59"/>
      <c r="B44" s="59"/>
      <c r="C44" s="59"/>
      <c r="D44" s="59"/>
      <c r="E44" s="75"/>
      <c r="F44" s="76"/>
      <c r="G44" s="75"/>
      <c r="H44" s="77"/>
      <c r="I44" s="77"/>
      <c r="J44" s="77"/>
      <c r="K44" s="77"/>
      <c r="L44" s="75"/>
      <c r="M44" s="75"/>
      <c r="N44" s="78"/>
      <c r="O44" s="78"/>
      <c r="P44" s="78"/>
      <c r="Q44" s="78"/>
      <c r="R44" s="79"/>
      <c r="S44" s="78"/>
      <c r="T44" s="78"/>
      <c r="U44" s="78"/>
      <c r="V44" s="78"/>
    </row>
    <row r="45" spans="1:26" ht="15" customHeight="1" thickTop="1">
      <c r="A45" s="59"/>
      <c r="B45" s="59"/>
      <c r="C45" s="59"/>
      <c r="D45" s="59"/>
      <c r="E45" s="64"/>
      <c r="F45" s="59"/>
      <c r="G45" s="64"/>
      <c r="H45" s="64"/>
      <c r="I45" s="64"/>
      <c r="J45" s="64"/>
      <c r="K45" s="64"/>
      <c r="L45" s="64"/>
      <c r="M45" s="64"/>
      <c r="N45" s="65"/>
      <c r="O45" s="65"/>
      <c r="P45" s="65"/>
      <c r="Q45" s="65"/>
      <c r="R45" s="65"/>
      <c r="S45" s="65"/>
      <c r="T45" s="65"/>
      <c r="U45" s="65"/>
      <c r="V45" s="65"/>
    </row>
    <row r="46" spans="1:26" ht="15" customHeight="1">
      <c r="A46" s="80"/>
      <c r="B46" s="59"/>
      <c r="C46" s="59"/>
      <c r="D46" s="59"/>
      <c r="E46" s="64"/>
      <c r="F46" s="59"/>
      <c r="G46" s="64"/>
      <c r="H46" s="64"/>
      <c r="I46" s="64"/>
      <c r="J46" s="64"/>
      <c r="K46" s="64"/>
      <c r="L46" s="64"/>
      <c r="M46" s="64"/>
      <c r="N46" s="65"/>
      <c r="O46" s="65"/>
      <c r="P46" s="65"/>
      <c r="Q46" s="65"/>
      <c r="R46" s="65"/>
      <c r="S46" s="65"/>
      <c r="T46" s="65"/>
      <c r="U46" s="65"/>
      <c r="V46" s="65"/>
    </row>
    <row r="47" spans="1:26" ht="15" customHeight="1">
      <c r="A47" s="59" t="s">
        <v>45</v>
      </c>
      <c r="B47" s="59"/>
      <c r="C47" s="59"/>
      <c r="D47" s="59"/>
      <c r="E47" s="64"/>
      <c r="F47" s="59"/>
      <c r="G47" s="64"/>
      <c r="H47" s="64"/>
      <c r="I47" s="64"/>
      <c r="J47" s="64"/>
      <c r="K47" s="66" t="s">
        <v>75</v>
      </c>
      <c r="L47" s="64"/>
      <c r="M47" s="64"/>
      <c r="N47" s="65"/>
      <c r="O47" s="65"/>
      <c r="P47" s="65"/>
      <c r="Q47" s="65"/>
      <c r="R47" s="65"/>
      <c r="S47" s="65"/>
      <c r="T47" s="65"/>
      <c r="U47" s="65"/>
      <c r="V47" s="65"/>
    </row>
    <row r="48" spans="1:26" ht="15" customHeight="1">
      <c r="A48" s="59"/>
      <c r="B48" s="59"/>
      <c r="C48" s="59"/>
      <c r="D48" s="59"/>
      <c r="E48" s="64"/>
      <c r="F48" s="59"/>
      <c r="G48" s="64"/>
      <c r="H48" s="64"/>
      <c r="I48" s="64"/>
      <c r="J48" s="64"/>
      <c r="K48" s="59"/>
      <c r="L48" s="64"/>
      <c r="M48" s="64"/>
      <c r="N48" s="65"/>
      <c r="O48" s="65"/>
      <c r="P48" s="65"/>
      <c r="Q48" s="65"/>
      <c r="R48" s="65"/>
      <c r="S48" s="65"/>
      <c r="T48" s="65"/>
      <c r="U48" s="65"/>
      <c r="V48" s="65"/>
    </row>
    <row r="49" spans="1:22" ht="15" customHeight="1">
      <c r="A49" s="59" t="s">
        <v>80</v>
      </c>
      <c r="B49" s="59"/>
      <c r="C49" s="59"/>
      <c r="D49" s="59"/>
      <c r="E49" s="64"/>
      <c r="F49" s="59"/>
      <c r="G49" s="64"/>
      <c r="H49" s="64"/>
      <c r="I49" s="64"/>
      <c r="J49" s="64"/>
      <c r="K49" s="66"/>
      <c r="L49" s="64"/>
      <c r="M49" s="64"/>
      <c r="N49" s="65"/>
      <c r="O49" s="65"/>
      <c r="P49" s="65"/>
      <c r="Q49" s="65"/>
      <c r="R49" s="65"/>
      <c r="S49" s="65"/>
      <c r="T49" s="65"/>
      <c r="U49" s="65"/>
      <c r="V49" s="65"/>
    </row>
    <row r="51" spans="1:22" ht="15" customHeight="1"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3" spans="1:22" ht="15" customHeight="1">
      <c r="E53" s="29"/>
      <c r="F53" s="28"/>
      <c r="G53" s="29"/>
      <c r="H53" s="29"/>
      <c r="I53" s="29"/>
      <c r="J53" s="29"/>
      <c r="K53" s="29"/>
      <c r="L53" s="29"/>
      <c r="M53" s="29"/>
      <c r="N53" s="30"/>
      <c r="O53" s="30"/>
      <c r="P53" s="30"/>
      <c r="Q53" s="30"/>
      <c r="R53" s="30"/>
      <c r="S53" s="30"/>
      <c r="T53" s="30"/>
      <c r="U53" s="30"/>
      <c r="V53" s="30"/>
    </row>
  </sheetData>
  <mergeCells count="9">
    <mergeCell ref="A38:B38"/>
    <mergeCell ref="A39:B39"/>
    <mergeCell ref="H9:K9"/>
    <mergeCell ref="N9:Q9"/>
    <mergeCell ref="S9:V9"/>
    <mergeCell ref="G10:K10"/>
    <mergeCell ref="N10:Q10"/>
    <mergeCell ref="S10:V10"/>
    <mergeCell ref="A7:K7"/>
  </mergeCells>
  <pageMargins left="0.78740157480314965" right="0.74803149606299213" top="0.98425196850393704" bottom="0.98425196850393704" header="0.51181102362204722" footer="0.51181102362204722"/>
  <pageSetup paperSize="9" scale="5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F47"/>
  <sheetViews>
    <sheetView showZeros="0" view="pageBreakPreview" zoomScale="34" zoomScaleNormal="77" zoomScaleSheetLayoutView="34" zoomScalePageLayoutView="70" workbookViewId="0">
      <selection activeCell="A2" sqref="A2:X38"/>
    </sheetView>
  </sheetViews>
  <sheetFormatPr baseColWidth="10" defaultColWidth="9.1796875" defaultRowHeight="15" customHeight="1"/>
  <cols>
    <col min="1" max="1" width="24.7265625" style="279" customWidth="1"/>
    <col min="2" max="2" width="3.1796875" style="279" customWidth="1"/>
    <col min="3" max="3" width="3.453125" style="279" customWidth="1"/>
    <col min="4" max="4" width="16.26953125" style="279" bestFit="1" customWidth="1"/>
    <col min="5" max="5" width="15.36328125" style="279" bestFit="1" customWidth="1"/>
    <col min="6" max="6" width="14.81640625" style="279" bestFit="1" customWidth="1"/>
    <col min="7" max="7" width="13.81640625" style="321" bestFit="1" customWidth="1"/>
    <col min="8" max="8" width="4.453125" style="279" bestFit="1" customWidth="1"/>
    <col min="9" max="9" width="10.26953125" style="321" bestFit="1" customWidth="1"/>
    <col min="10" max="10" width="13" style="321" bestFit="1" customWidth="1"/>
    <col min="11" max="11" width="11.54296875" style="321" customWidth="1"/>
    <col min="12" max="12" width="10.81640625" style="321" customWidth="1"/>
    <col min="13" max="13" width="13" style="321" bestFit="1" customWidth="1"/>
    <col min="14" max="14" width="1.7265625" style="321" customWidth="1"/>
    <col min="15" max="15" width="7.7265625" style="321" customWidth="1"/>
    <col min="16" max="16" width="12.26953125" style="322" bestFit="1" customWidth="1"/>
    <col min="17" max="17" width="11" style="322" bestFit="1" customWidth="1"/>
    <col min="18" max="18" width="9.7265625" style="322" customWidth="1"/>
    <col min="19" max="19" width="12.26953125" style="322" bestFit="1" customWidth="1"/>
    <col min="20" max="20" width="1.7265625" style="322" customWidth="1"/>
    <col min="21" max="21" width="12.7265625" style="322" customWidth="1"/>
    <col min="22" max="24" width="15" style="322" customWidth="1"/>
    <col min="25" max="26" width="15.7265625" style="279" bestFit="1" customWidth="1"/>
    <col min="27" max="31" width="9.1796875" style="279"/>
    <col min="32" max="32" width="11.26953125" style="279" bestFit="1" customWidth="1"/>
    <col min="33" max="16384" width="9.1796875" style="279"/>
  </cols>
  <sheetData>
    <row r="1" spans="1:28" ht="22.5" customHeight="1">
      <c r="A1" s="289"/>
      <c r="B1" s="289"/>
      <c r="C1" s="289"/>
      <c r="D1" s="289"/>
      <c r="E1" s="289"/>
      <c r="F1" s="289"/>
      <c r="G1" s="290"/>
      <c r="H1" s="289"/>
      <c r="I1" s="290"/>
      <c r="J1" s="290"/>
      <c r="K1" s="290"/>
      <c r="L1" s="290"/>
      <c r="M1" s="290"/>
      <c r="N1" s="290"/>
      <c r="O1" s="290"/>
      <c r="P1" s="291"/>
      <c r="Q1" s="291"/>
      <c r="R1" s="291"/>
      <c r="S1" s="291"/>
      <c r="T1" s="291"/>
      <c r="U1" s="291"/>
      <c r="V1" s="291"/>
      <c r="W1" s="291"/>
      <c r="X1" s="291"/>
      <c r="Y1" s="278"/>
    </row>
    <row r="2" spans="1:28" s="287" customFormat="1" ht="31.5" customHeight="1">
      <c r="A2" s="676" t="s">
        <v>708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1"/>
      <c r="N2" s="671"/>
      <c r="O2" s="671"/>
      <c r="P2" s="671"/>
      <c r="Q2" s="671"/>
      <c r="R2" s="671"/>
      <c r="S2" s="671"/>
      <c r="T2" s="671"/>
      <c r="U2" s="671"/>
      <c r="V2" s="671"/>
      <c r="W2" s="286"/>
      <c r="X2" s="286"/>
      <c r="Y2" s="286"/>
    </row>
    <row r="3" spans="1:28" ht="15" customHeight="1" thickBot="1">
      <c r="A3" s="229"/>
      <c r="B3" s="229"/>
      <c r="C3" s="229"/>
      <c r="D3" s="229"/>
      <c r="E3" s="229"/>
      <c r="F3" s="229"/>
      <c r="G3" s="277"/>
      <c r="H3" s="229"/>
      <c r="I3" s="277"/>
      <c r="J3" s="277"/>
      <c r="K3" s="277"/>
      <c r="L3" s="277"/>
      <c r="M3" s="277"/>
      <c r="N3" s="277"/>
      <c r="O3" s="277"/>
      <c r="P3" s="278"/>
      <c r="Q3" s="278"/>
      <c r="R3" s="278"/>
      <c r="S3" s="278"/>
      <c r="T3" s="278"/>
      <c r="U3" s="278"/>
      <c r="V3" s="278"/>
      <c r="W3" s="278"/>
      <c r="X3" s="278"/>
      <c r="Y3" s="278"/>
    </row>
    <row r="4" spans="1:28" ht="16" thickBot="1">
      <c r="A4" s="674" t="s">
        <v>302</v>
      </c>
      <c r="B4" s="292"/>
      <c r="C4" s="293" t="s">
        <v>345</v>
      </c>
      <c r="D4" s="394"/>
      <c r="E4" s="294"/>
      <c r="F4" s="229"/>
      <c r="G4" s="277"/>
      <c r="H4" s="229"/>
      <c r="I4" s="277"/>
      <c r="J4" s="277"/>
      <c r="K4" s="277"/>
      <c r="L4" s="277"/>
      <c r="M4" s="277"/>
      <c r="N4" s="277"/>
      <c r="O4" s="277"/>
      <c r="P4" s="278"/>
      <c r="Q4" s="278"/>
      <c r="R4" s="278"/>
      <c r="S4" s="278"/>
      <c r="T4" s="278"/>
      <c r="U4" s="278"/>
      <c r="V4" s="278"/>
      <c r="W4" s="278"/>
      <c r="X4" s="278"/>
      <c r="Y4" s="278"/>
    </row>
    <row r="5" spans="1:28" ht="15" customHeight="1">
      <c r="A5" s="618"/>
      <c r="B5" s="263"/>
      <c r="C5" s="257" t="s">
        <v>670</v>
      </c>
      <c r="D5" s="295"/>
      <c r="E5" s="229"/>
      <c r="F5" s="229"/>
      <c r="G5" s="277"/>
      <c r="H5" s="229"/>
      <c r="I5" s="277"/>
      <c r="J5" s="277"/>
      <c r="K5" s="277"/>
      <c r="L5" s="277"/>
      <c r="M5" s="277"/>
      <c r="N5" s="277"/>
      <c r="O5" s="277"/>
      <c r="P5" s="278"/>
      <c r="Q5" s="278"/>
      <c r="R5" s="278"/>
      <c r="S5" s="278"/>
      <c r="T5" s="278"/>
      <c r="U5" s="278"/>
      <c r="V5" s="278"/>
      <c r="W5" s="278"/>
      <c r="X5" s="278"/>
      <c r="Y5" s="278"/>
    </row>
    <row r="6" spans="1:28" ht="15.5">
      <c r="A6" s="618"/>
      <c r="B6" s="263"/>
      <c r="C6" s="622" t="s">
        <v>671</v>
      </c>
      <c r="D6" s="622"/>
      <c r="E6" s="622"/>
      <c r="F6" s="618"/>
      <c r="G6" s="618"/>
      <c r="H6" s="618"/>
      <c r="I6" s="618"/>
      <c r="J6" s="618"/>
      <c r="K6" s="618"/>
      <c r="L6" s="618"/>
      <c r="M6" s="618"/>
      <c r="N6" s="618"/>
      <c r="O6" s="618"/>
      <c r="P6" s="278"/>
      <c r="Q6" s="278"/>
      <c r="R6" s="278"/>
      <c r="S6" s="278"/>
      <c r="T6" s="278"/>
      <c r="U6" s="278"/>
      <c r="V6" s="278"/>
      <c r="W6" s="278"/>
      <c r="X6" s="278"/>
      <c r="Y6" s="278"/>
    </row>
    <row r="7" spans="1:28" ht="15" customHeight="1">
      <c r="A7" s="263"/>
      <c r="B7" s="263"/>
      <c r="C7" s="257" t="s">
        <v>672</v>
      </c>
      <c r="D7" s="262"/>
      <c r="E7" s="229"/>
      <c r="F7" s="229"/>
      <c r="G7" s="277"/>
      <c r="H7" s="229"/>
      <c r="I7" s="277"/>
      <c r="J7" s="277"/>
      <c r="K7" s="277"/>
      <c r="L7" s="277"/>
      <c r="M7" s="277"/>
      <c r="N7" s="277"/>
      <c r="O7" s="277"/>
      <c r="P7" s="278"/>
      <c r="Q7" s="278"/>
      <c r="R7" s="278"/>
      <c r="S7" s="278"/>
      <c r="T7" s="278"/>
      <c r="U7" s="278"/>
      <c r="V7" s="278"/>
      <c r="W7" s="278"/>
      <c r="X7" s="278"/>
      <c r="Y7" s="278"/>
    </row>
    <row r="8" spans="1:28" ht="15" customHeight="1">
      <c r="A8" s="260"/>
      <c r="B8" s="260"/>
      <c r="C8" s="257" t="s">
        <v>673</v>
      </c>
      <c r="D8" s="257"/>
      <c r="E8" s="289"/>
      <c r="F8" s="289"/>
      <c r="G8" s="290"/>
      <c r="H8" s="289"/>
      <c r="I8" s="296"/>
      <c r="J8" s="603" t="s">
        <v>53</v>
      </c>
      <c r="K8" s="603"/>
      <c r="L8" s="603"/>
      <c r="M8" s="603"/>
      <c r="N8" s="297"/>
      <c r="O8" s="296"/>
      <c r="P8" s="603" t="s">
        <v>53</v>
      </c>
      <c r="Q8" s="603"/>
      <c r="R8" s="603"/>
      <c r="S8" s="603"/>
      <c r="T8" s="296"/>
      <c r="U8" s="603" t="s">
        <v>53</v>
      </c>
      <c r="V8" s="603"/>
      <c r="W8" s="603"/>
      <c r="X8" s="603"/>
      <c r="Y8" s="278"/>
    </row>
    <row r="9" spans="1:28" ht="15" customHeight="1">
      <c r="A9" s="298" t="s">
        <v>46</v>
      </c>
      <c r="B9" s="298"/>
      <c r="C9" s="298"/>
      <c r="D9" s="298"/>
      <c r="E9" s="298"/>
      <c r="F9" s="298"/>
      <c r="G9" s="299"/>
      <c r="H9" s="298"/>
      <c r="I9" s="299"/>
      <c r="J9" s="290"/>
      <c r="K9" s="290"/>
      <c r="L9" s="290"/>
      <c r="M9" s="299"/>
      <c r="N9" s="299"/>
      <c r="O9" s="299"/>
      <c r="P9" s="300"/>
      <c r="Q9" s="300"/>
      <c r="R9" s="300"/>
      <c r="S9" s="300"/>
      <c r="T9" s="300"/>
      <c r="U9" s="300"/>
      <c r="V9" s="300"/>
      <c r="W9" s="300"/>
      <c r="X9" s="300"/>
      <c r="Y9" s="278"/>
    </row>
    <row r="10" spans="1:28" ht="15" customHeight="1" thickBot="1">
      <c r="A10" s="301" t="s">
        <v>42</v>
      </c>
      <c r="B10" s="301"/>
      <c r="C10" s="301"/>
      <c r="D10" s="301" t="s">
        <v>73</v>
      </c>
      <c r="E10" s="301" t="s">
        <v>74</v>
      </c>
      <c r="F10" s="301"/>
      <c r="G10" s="302" t="s">
        <v>78</v>
      </c>
      <c r="H10" s="298"/>
      <c r="I10" s="302" t="s">
        <v>79</v>
      </c>
      <c r="J10" s="303" t="s">
        <v>344</v>
      </c>
      <c r="K10" s="304" t="s">
        <v>44</v>
      </c>
      <c r="L10" s="304" t="s">
        <v>77</v>
      </c>
      <c r="M10" s="302" t="s">
        <v>41</v>
      </c>
      <c r="N10" s="299"/>
      <c r="O10" s="302" t="s">
        <v>43</v>
      </c>
      <c r="P10" s="303" t="s">
        <v>344</v>
      </c>
      <c r="Q10" s="304" t="s">
        <v>44</v>
      </c>
      <c r="R10" s="304" t="s">
        <v>77</v>
      </c>
      <c r="S10" s="304" t="s">
        <v>41</v>
      </c>
      <c r="T10" s="300"/>
      <c r="U10" s="303" t="s">
        <v>344</v>
      </c>
      <c r="V10" s="304" t="s">
        <v>44</v>
      </c>
      <c r="W10" s="304" t="s">
        <v>77</v>
      </c>
      <c r="X10" s="304" t="s">
        <v>41</v>
      </c>
      <c r="Y10" s="278"/>
    </row>
    <row r="11" spans="1:28" ht="15" customHeight="1" thickTop="1">
      <c r="A11" s="305" t="s">
        <v>196</v>
      </c>
      <c r="B11" s="305"/>
      <c r="C11" s="306"/>
      <c r="D11" s="305" t="s">
        <v>199</v>
      </c>
      <c r="E11" s="305" t="s">
        <v>47</v>
      </c>
      <c r="F11" s="305" t="s">
        <v>209</v>
      </c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278"/>
      <c r="Z11" s="308"/>
      <c r="AA11" s="308"/>
      <c r="AB11" s="308"/>
    </row>
    <row r="12" spans="1:28" ht="15" customHeight="1">
      <c r="A12" s="305" t="s">
        <v>196</v>
      </c>
      <c r="B12" s="305"/>
      <c r="C12" s="306"/>
      <c r="D12" s="305" t="s">
        <v>199</v>
      </c>
      <c r="E12" s="305" t="s">
        <v>47</v>
      </c>
      <c r="F12" s="305" t="s">
        <v>206</v>
      </c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278"/>
      <c r="Z12" s="308"/>
      <c r="AA12" s="308"/>
      <c r="AB12" s="308"/>
    </row>
    <row r="13" spans="1:28" ht="15" customHeight="1">
      <c r="A13" s="305" t="s">
        <v>196</v>
      </c>
      <c r="B13" s="305"/>
      <c r="C13" s="306"/>
      <c r="D13" s="305" t="s">
        <v>199</v>
      </c>
      <c r="E13" s="305" t="s">
        <v>48</v>
      </c>
      <c r="F13" s="305" t="s">
        <v>209</v>
      </c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278"/>
      <c r="Z13" s="308"/>
      <c r="AA13" s="308"/>
      <c r="AB13" s="308"/>
    </row>
    <row r="14" spans="1:28" ht="15" customHeight="1">
      <c r="A14" s="305" t="s">
        <v>196</v>
      </c>
      <c r="B14" s="305"/>
      <c r="C14" s="306"/>
      <c r="D14" s="305" t="s">
        <v>199</v>
      </c>
      <c r="E14" s="305" t="s">
        <v>48</v>
      </c>
      <c r="F14" s="305" t="s">
        <v>206</v>
      </c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278"/>
      <c r="Z14" s="308"/>
      <c r="AA14" s="309"/>
      <c r="AB14" s="309"/>
    </row>
    <row r="15" spans="1:28" ht="15" customHeight="1">
      <c r="A15" s="305" t="s">
        <v>197</v>
      </c>
      <c r="B15" s="305"/>
      <c r="C15" s="289"/>
      <c r="D15" s="305" t="s">
        <v>199</v>
      </c>
      <c r="E15" s="305" t="s">
        <v>47</v>
      </c>
      <c r="F15" s="305" t="s">
        <v>209</v>
      </c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278"/>
      <c r="Z15" s="310"/>
    </row>
    <row r="16" spans="1:28" ht="15" customHeight="1">
      <c r="A16" s="305" t="s">
        <v>197</v>
      </c>
      <c r="B16" s="305"/>
      <c r="C16" s="289"/>
      <c r="D16" s="305" t="s">
        <v>199</v>
      </c>
      <c r="E16" s="305" t="s">
        <v>48</v>
      </c>
      <c r="F16" s="305" t="s">
        <v>209</v>
      </c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278"/>
      <c r="Z16" s="311"/>
    </row>
    <row r="17" spans="1:32" ht="15" customHeight="1">
      <c r="A17" s="305" t="s">
        <v>198</v>
      </c>
      <c r="B17" s="305"/>
      <c r="C17" s="289"/>
      <c r="D17" s="305" t="s">
        <v>199</v>
      </c>
      <c r="E17" s="305" t="s">
        <v>47</v>
      </c>
      <c r="F17" s="305" t="s">
        <v>209</v>
      </c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278"/>
      <c r="Z17" s="310"/>
    </row>
    <row r="18" spans="1:32" ht="15" customHeight="1">
      <c r="A18" s="305" t="s">
        <v>198</v>
      </c>
      <c r="B18" s="305"/>
      <c r="C18" s="289"/>
      <c r="D18" s="305" t="s">
        <v>199</v>
      </c>
      <c r="E18" s="305" t="s">
        <v>48</v>
      </c>
      <c r="F18" s="305" t="s">
        <v>209</v>
      </c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278"/>
      <c r="Z18" s="311"/>
      <c r="AF18" s="311"/>
    </row>
    <row r="19" spans="1:32" ht="15" customHeight="1">
      <c r="A19" s="305" t="s">
        <v>196</v>
      </c>
      <c r="B19" s="305"/>
      <c r="C19" s="306"/>
      <c r="D19" s="305" t="s">
        <v>200</v>
      </c>
      <c r="E19" s="305" t="s">
        <v>47</v>
      </c>
      <c r="F19" s="305" t="s">
        <v>674</v>
      </c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278"/>
      <c r="Z19" s="308"/>
      <c r="AA19" s="308"/>
      <c r="AB19" s="308"/>
    </row>
    <row r="20" spans="1:32" ht="15" customHeight="1">
      <c r="A20" s="305" t="s">
        <v>196</v>
      </c>
      <c r="B20" s="305"/>
      <c r="C20" s="306"/>
      <c r="D20" s="305" t="s">
        <v>200</v>
      </c>
      <c r="E20" s="305" t="s">
        <v>48</v>
      </c>
      <c r="F20" s="305" t="s">
        <v>674</v>
      </c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278"/>
      <c r="Z20" s="312"/>
      <c r="AA20" s="312"/>
      <c r="AB20" s="308"/>
    </row>
    <row r="21" spans="1:32" ht="15" customHeight="1">
      <c r="A21" s="305" t="s">
        <v>196</v>
      </c>
      <c r="B21" s="305"/>
      <c r="C21" s="306"/>
      <c r="D21" s="305" t="s">
        <v>200</v>
      </c>
      <c r="E21" s="305" t="s">
        <v>47</v>
      </c>
      <c r="F21" s="305" t="s">
        <v>675</v>
      </c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278"/>
      <c r="Z21" s="308"/>
      <c r="AA21" s="308"/>
      <c r="AB21" s="308"/>
    </row>
    <row r="22" spans="1:32" ht="15" customHeight="1">
      <c r="A22" s="305" t="s">
        <v>196</v>
      </c>
      <c r="B22" s="305"/>
      <c r="C22" s="306"/>
      <c r="D22" s="305" t="s">
        <v>200</v>
      </c>
      <c r="E22" s="305" t="s">
        <v>48</v>
      </c>
      <c r="F22" s="305" t="s">
        <v>675</v>
      </c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278"/>
      <c r="Z22" s="308"/>
      <c r="AA22" s="308"/>
      <c r="AB22" s="308"/>
    </row>
    <row r="23" spans="1:32" ht="15" customHeight="1">
      <c r="A23" s="305" t="s">
        <v>196</v>
      </c>
      <c r="B23" s="305"/>
      <c r="C23" s="306"/>
      <c r="D23" s="305" t="s">
        <v>200</v>
      </c>
      <c r="E23" s="305" t="s">
        <v>47</v>
      </c>
      <c r="F23" s="305" t="s">
        <v>676</v>
      </c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278"/>
      <c r="Z23" s="308"/>
      <c r="AA23" s="308"/>
      <c r="AB23" s="308"/>
    </row>
    <row r="24" spans="1:32" ht="15" customHeight="1">
      <c r="A24" s="305" t="s">
        <v>196</v>
      </c>
      <c r="B24" s="305"/>
      <c r="C24" s="306"/>
      <c r="D24" s="305" t="s">
        <v>200</v>
      </c>
      <c r="E24" s="305" t="s">
        <v>48</v>
      </c>
      <c r="F24" s="305" t="s">
        <v>676</v>
      </c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278"/>
      <c r="Z24" s="308"/>
      <c r="AA24" s="308"/>
      <c r="AB24" s="308"/>
    </row>
    <row r="25" spans="1:32" ht="15" customHeight="1">
      <c r="A25" s="305" t="s">
        <v>196</v>
      </c>
      <c r="B25" s="305"/>
      <c r="C25" s="306"/>
      <c r="D25" s="305" t="s">
        <v>200</v>
      </c>
      <c r="E25" s="305" t="s">
        <v>47</v>
      </c>
      <c r="F25" s="305" t="s">
        <v>677</v>
      </c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278"/>
      <c r="Z25" s="308"/>
      <c r="AA25" s="308"/>
      <c r="AB25" s="308"/>
    </row>
    <row r="26" spans="1:32" ht="15" customHeight="1">
      <c r="A26" s="305" t="s">
        <v>196</v>
      </c>
      <c r="B26" s="305"/>
      <c r="C26" s="306"/>
      <c r="D26" s="305" t="s">
        <v>200</v>
      </c>
      <c r="E26" s="305" t="s">
        <v>48</v>
      </c>
      <c r="F26" s="305" t="s">
        <v>677</v>
      </c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278"/>
      <c r="Z26" s="308"/>
      <c r="AA26" s="308"/>
      <c r="AB26" s="308"/>
    </row>
    <row r="27" spans="1:32" ht="15" customHeight="1">
      <c r="A27" s="305" t="s">
        <v>196</v>
      </c>
      <c r="B27" s="305"/>
      <c r="C27" s="306"/>
      <c r="D27" s="305" t="s">
        <v>200</v>
      </c>
      <c r="E27" s="305" t="s">
        <v>47</v>
      </c>
      <c r="F27" s="305" t="s">
        <v>678</v>
      </c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278"/>
      <c r="Z27" s="310"/>
      <c r="AA27" s="308"/>
      <c r="AB27" s="308"/>
    </row>
    <row r="28" spans="1:32" ht="15" customHeight="1">
      <c r="A28" s="305" t="s">
        <v>196</v>
      </c>
      <c r="B28" s="305"/>
      <c r="C28" s="289"/>
      <c r="D28" s="305" t="s">
        <v>200</v>
      </c>
      <c r="E28" s="305" t="s">
        <v>48</v>
      </c>
      <c r="F28" s="305" t="s">
        <v>678</v>
      </c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278"/>
      <c r="Z28" s="310"/>
      <c r="AA28" s="308"/>
      <c r="AB28" s="308"/>
    </row>
    <row r="29" spans="1:32" ht="15" customHeight="1">
      <c r="A29" s="305" t="s">
        <v>197</v>
      </c>
      <c r="B29" s="305"/>
      <c r="C29" s="289"/>
      <c r="D29" s="305" t="s">
        <v>200</v>
      </c>
      <c r="E29" s="305" t="s">
        <v>47</v>
      </c>
      <c r="F29" s="305" t="s">
        <v>677</v>
      </c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278"/>
    </row>
    <row r="30" spans="1:32" ht="15" customHeight="1">
      <c r="A30" s="305" t="s">
        <v>197</v>
      </c>
      <c r="B30" s="305"/>
      <c r="C30" s="289"/>
      <c r="D30" s="305" t="s">
        <v>200</v>
      </c>
      <c r="E30" s="305" t="s">
        <v>48</v>
      </c>
      <c r="F30" s="305" t="s">
        <v>677</v>
      </c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278"/>
    </row>
    <row r="31" spans="1:32" ht="15" customHeight="1">
      <c r="A31" s="305" t="s">
        <v>198</v>
      </c>
      <c r="B31" s="305"/>
      <c r="C31" s="289"/>
      <c r="D31" s="305" t="s">
        <v>200</v>
      </c>
      <c r="E31" s="305" t="s">
        <v>47</v>
      </c>
      <c r="F31" s="305" t="s">
        <v>679</v>
      </c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278"/>
    </row>
    <row r="32" spans="1:32" ht="15" customHeight="1">
      <c r="A32" s="305" t="s">
        <v>198</v>
      </c>
      <c r="B32" s="305"/>
      <c r="C32" s="289"/>
      <c r="D32" s="305" t="s">
        <v>200</v>
      </c>
      <c r="E32" s="305" t="s">
        <v>48</v>
      </c>
      <c r="F32" s="305" t="s">
        <v>679</v>
      </c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278"/>
    </row>
    <row r="33" spans="1:25" ht="15" customHeight="1">
      <c r="A33" s="306"/>
      <c r="B33" s="306"/>
      <c r="C33" s="289"/>
      <c r="D33" s="289"/>
      <c r="E33" s="289"/>
      <c r="F33" s="289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278"/>
    </row>
    <row r="34" spans="1:25" ht="15" customHeight="1">
      <c r="A34" s="305" t="s">
        <v>202</v>
      </c>
      <c r="B34" s="305"/>
      <c r="C34" s="229"/>
      <c r="D34" s="229"/>
      <c r="E34" s="229"/>
      <c r="F34" s="229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278"/>
    </row>
    <row r="35" spans="1:25" ht="15" customHeight="1">
      <c r="A35" s="305" t="s">
        <v>203</v>
      </c>
      <c r="B35" s="305"/>
      <c r="C35" s="289"/>
      <c r="D35" s="289"/>
      <c r="E35" s="289"/>
      <c r="F35" s="289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278"/>
    </row>
    <row r="36" spans="1:25" ht="15" customHeight="1">
      <c r="A36" s="305" t="s">
        <v>204</v>
      </c>
      <c r="B36" s="305"/>
      <c r="C36" s="229"/>
      <c r="D36" s="313"/>
      <c r="E36" s="229"/>
      <c r="F36" s="229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278"/>
    </row>
    <row r="37" spans="1:25" ht="15" customHeight="1">
      <c r="A37" s="289"/>
      <c r="B37" s="289"/>
      <c r="C37" s="289"/>
      <c r="D37" s="289"/>
      <c r="E37" s="289"/>
      <c r="F37" s="289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278"/>
    </row>
    <row r="38" spans="1:25" ht="15" customHeight="1" thickBot="1">
      <c r="A38" s="289"/>
      <c r="B38" s="289"/>
      <c r="C38" s="289"/>
      <c r="D38" s="289"/>
      <c r="E38" s="289"/>
      <c r="F38" s="289"/>
      <c r="G38" s="315"/>
      <c r="H38" s="316"/>
      <c r="I38" s="315"/>
      <c r="J38" s="317"/>
      <c r="K38" s="317"/>
      <c r="L38" s="317"/>
      <c r="M38" s="317"/>
      <c r="N38" s="315"/>
      <c r="O38" s="315"/>
      <c r="P38" s="318"/>
      <c r="Q38" s="318"/>
      <c r="R38" s="318"/>
      <c r="S38" s="318"/>
      <c r="T38" s="319"/>
      <c r="U38" s="318"/>
      <c r="V38" s="318"/>
      <c r="W38" s="318"/>
      <c r="X38" s="318"/>
      <c r="Y38" s="278"/>
    </row>
    <row r="39" spans="1:25" ht="15" customHeight="1" thickTop="1">
      <c r="A39" s="289" t="s">
        <v>45</v>
      </c>
      <c r="B39" s="289"/>
      <c r="C39" s="289"/>
      <c r="D39" s="289"/>
      <c r="E39" s="289"/>
      <c r="F39" s="289"/>
      <c r="G39" s="290"/>
      <c r="H39" s="289"/>
      <c r="I39" s="290"/>
      <c r="J39" s="290"/>
      <c r="K39" s="290"/>
      <c r="L39" s="290"/>
      <c r="M39" s="290"/>
      <c r="N39" s="290"/>
      <c r="O39" s="290"/>
      <c r="P39" s="291"/>
      <c r="Q39" s="291"/>
      <c r="R39" s="291"/>
      <c r="S39" s="291"/>
      <c r="T39" s="291"/>
      <c r="U39" s="291"/>
      <c r="V39" s="291"/>
      <c r="W39" s="291"/>
      <c r="X39" s="291"/>
      <c r="Y39" s="278"/>
    </row>
    <row r="40" spans="1:25" ht="15" customHeight="1">
      <c r="A40" s="289" t="s">
        <v>80</v>
      </c>
      <c r="B40" s="289"/>
      <c r="C40" s="289"/>
      <c r="D40" s="289"/>
      <c r="E40" s="289"/>
      <c r="F40" s="289"/>
      <c r="G40" s="290"/>
      <c r="H40" s="289"/>
      <c r="I40" s="290"/>
      <c r="J40" s="290"/>
      <c r="K40" s="290"/>
      <c r="L40" s="290"/>
      <c r="M40" s="290"/>
      <c r="N40" s="290"/>
      <c r="O40" s="290"/>
      <c r="P40" s="291"/>
      <c r="Q40" s="291"/>
      <c r="R40" s="291"/>
      <c r="S40" s="291"/>
      <c r="T40" s="291"/>
      <c r="U40" s="291"/>
      <c r="V40" s="291"/>
      <c r="W40" s="291"/>
      <c r="X40" s="291"/>
      <c r="Y40" s="278"/>
    </row>
    <row r="41" spans="1:25" ht="15" customHeight="1">
      <c r="A41" s="320"/>
      <c r="B41" s="320"/>
      <c r="C41" s="289"/>
      <c r="D41" s="289"/>
      <c r="E41" s="289"/>
      <c r="F41" s="289"/>
      <c r="G41" s="290"/>
      <c r="H41" s="289"/>
      <c r="I41" s="290"/>
      <c r="J41" s="290"/>
      <c r="K41" s="290"/>
      <c r="L41" s="290"/>
      <c r="M41" s="290"/>
      <c r="N41" s="290"/>
      <c r="O41" s="290"/>
      <c r="P41" s="291"/>
      <c r="Q41" s="291"/>
      <c r="R41" s="291"/>
      <c r="S41" s="291"/>
      <c r="T41" s="291"/>
      <c r="U41" s="291"/>
      <c r="V41" s="291"/>
      <c r="W41" s="291"/>
      <c r="X41" s="291"/>
      <c r="Y41" s="278"/>
    </row>
    <row r="42" spans="1:25" ht="15" customHeight="1">
      <c r="A42" s="289"/>
      <c r="B42" s="289"/>
      <c r="C42" s="289"/>
      <c r="D42" s="289"/>
      <c r="E42" s="289"/>
      <c r="F42" s="289"/>
      <c r="G42" s="290"/>
      <c r="H42" s="289"/>
      <c r="I42" s="290"/>
      <c r="J42" s="290"/>
      <c r="K42" s="290"/>
      <c r="L42" s="290"/>
      <c r="M42" s="229" t="s">
        <v>75</v>
      </c>
      <c r="N42" s="290"/>
      <c r="O42" s="290"/>
      <c r="P42" s="291"/>
      <c r="Q42" s="291"/>
      <c r="R42" s="291"/>
      <c r="S42" s="291"/>
      <c r="T42" s="291"/>
      <c r="U42" s="291"/>
      <c r="V42" s="291"/>
      <c r="W42" s="291"/>
      <c r="X42" s="291"/>
      <c r="Y42" s="278"/>
    </row>
    <row r="43" spans="1:25" ht="15" customHeight="1">
      <c r="A43" s="289"/>
      <c r="B43" s="289"/>
      <c r="C43" s="289"/>
      <c r="D43" s="289"/>
      <c r="E43" s="289"/>
      <c r="F43" s="289"/>
      <c r="G43" s="290"/>
      <c r="H43" s="289"/>
      <c r="I43" s="290"/>
      <c r="J43" s="290"/>
      <c r="K43" s="290"/>
      <c r="L43" s="290"/>
      <c r="M43" s="289"/>
      <c r="N43" s="290"/>
      <c r="O43" s="290"/>
      <c r="P43" s="291"/>
      <c r="Q43" s="291"/>
      <c r="R43" s="291"/>
      <c r="S43" s="291"/>
      <c r="T43" s="291"/>
      <c r="U43" s="291"/>
      <c r="V43" s="291"/>
      <c r="W43" s="291"/>
      <c r="X43" s="291"/>
      <c r="Y43" s="278"/>
    </row>
    <row r="44" spans="1:25" ht="15" customHeight="1">
      <c r="A44" s="289"/>
      <c r="B44" s="289"/>
      <c r="C44" s="289"/>
      <c r="D44" s="289"/>
      <c r="E44" s="289"/>
      <c r="F44" s="289"/>
      <c r="G44" s="290"/>
      <c r="H44" s="289"/>
      <c r="I44" s="290"/>
      <c r="J44" s="290"/>
      <c r="K44" s="290"/>
      <c r="L44" s="290"/>
      <c r="M44" s="290"/>
      <c r="N44" s="290"/>
      <c r="O44" s="290"/>
      <c r="P44" s="291"/>
      <c r="Q44" s="291"/>
      <c r="R44" s="291"/>
      <c r="S44" s="291"/>
      <c r="T44" s="291"/>
      <c r="U44" s="291"/>
      <c r="V44" s="291"/>
      <c r="W44" s="291"/>
      <c r="X44" s="291"/>
    </row>
    <row r="45" spans="1:25" ht="15" customHeight="1">
      <c r="A45" s="289"/>
      <c r="B45" s="289"/>
      <c r="C45" s="289"/>
      <c r="D45" s="289"/>
      <c r="E45" s="289"/>
      <c r="F45" s="28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</row>
    <row r="46" spans="1:25" ht="15" customHeight="1">
      <c r="A46" s="289"/>
      <c r="B46" s="289"/>
      <c r="C46" s="289"/>
      <c r="D46" s="289"/>
      <c r="E46" s="289"/>
      <c r="F46" s="289"/>
      <c r="G46" s="290"/>
      <c r="H46" s="289"/>
      <c r="I46" s="290"/>
      <c r="J46" s="290"/>
      <c r="K46" s="290"/>
      <c r="L46" s="290"/>
      <c r="M46" s="290"/>
      <c r="N46" s="290"/>
      <c r="O46" s="290"/>
      <c r="P46" s="291"/>
      <c r="Q46" s="291"/>
      <c r="R46" s="291"/>
      <c r="S46" s="291"/>
      <c r="T46" s="291"/>
      <c r="U46" s="291"/>
      <c r="V46" s="291"/>
      <c r="W46" s="291"/>
      <c r="X46" s="291"/>
    </row>
    <row r="47" spans="1:25" ht="15" customHeight="1">
      <c r="A47" s="289"/>
      <c r="B47" s="289"/>
      <c r="C47" s="289"/>
      <c r="D47" s="289"/>
      <c r="E47" s="289"/>
      <c r="F47" s="289"/>
      <c r="G47" s="277"/>
      <c r="H47" s="229"/>
      <c r="I47" s="277"/>
      <c r="J47" s="277"/>
      <c r="K47" s="277"/>
      <c r="L47" s="277"/>
      <c r="M47" s="277"/>
      <c r="N47" s="277"/>
      <c r="O47" s="277"/>
      <c r="P47" s="278"/>
      <c r="Q47" s="278"/>
      <c r="R47" s="278"/>
      <c r="S47" s="278"/>
      <c r="T47" s="278"/>
      <c r="U47" s="278"/>
      <c r="V47" s="278"/>
      <c r="W47" s="278"/>
      <c r="X47" s="278"/>
    </row>
  </sheetData>
  <mergeCells count="6">
    <mergeCell ref="J8:M8"/>
    <mergeCell ref="P8:S8"/>
    <mergeCell ref="U8:X8"/>
    <mergeCell ref="C6:O6"/>
    <mergeCell ref="A4:A6"/>
    <mergeCell ref="A2:V2"/>
  </mergeCells>
  <pageMargins left="0.78740157480314965" right="0.74803149606299213" top="0.98425196850393704" bottom="0.98425196850393704" header="0.51181102362204722" footer="0.51181102362204722"/>
  <pageSetup paperSize="9" scale="4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E51"/>
  <sheetViews>
    <sheetView showZeros="0" view="pageBreakPreview" zoomScale="60" zoomScaleNormal="77" zoomScalePageLayoutView="70" workbookViewId="0">
      <selection activeCell="E18" sqref="E18"/>
    </sheetView>
  </sheetViews>
  <sheetFormatPr baseColWidth="10" defaultColWidth="9.1796875" defaultRowHeight="15" customHeight="1"/>
  <cols>
    <col min="1" max="1" width="54" style="31" bestFit="1" customWidth="1"/>
    <col min="2" max="2" width="3.453125" style="31" customWidth="1"/>
    <col min="3" max="3" width="16.26953125" style="31" bestFit="1" customWidth="1"/>
    <col min="4" max="4" width="47.54296875" style="31" customWidth="1"/>
    <col min="5" max="5" width="27.26953125" style="31" customWidth="1"/>
    <col min="6" max="6" width="13.81640625" style="32" bestFit="1" customWidth="1"/>
    <col min="7" max="7" width="4.453125" style="31" bestFit="1" customWidth="1"/>
    <col min="8" max="8" width="10.26953125" style="32" bestFit="1" customWidth="1"/>
    <col min="9" max="9" width="13" style="32" bestFit="1" customWidth="1"/>
    <col min="10" max="10" width="11.54296875" style="32" customWidth="1"/>
    <col min="11" max="11" width="10.81640625" style="32" customWidth="1"/>
    <col min="12" max="12" width="13" style="32" bestFit="1" customWidth="1"/>
    <col min="13" max="13" width="1.7265625" style="32" customWidth="1"/>
    <col min="14" max="14" width="7.7265625" style="32" customWidth="1"/>
    <col min="15" max="15" width="12.26953125" style="33" bestFit="1" customWidth="1"/>
    <col min="16" max="16" width="11" style="33" bestFit="1" customWidth="1"/>
    <col min="17" max="17" width="9.7265625" style="33" customWidth="1"/>
    <col min="18" max="18" width="12.26953125" style="33" bestFit="1" customWidth="1"/>
    <col min="19" max="19" width="1.7265625" style="33" customWidth="1"/>
    <col min="20" max="20" width="12.7265625" style="33" customWidth="1"/>
    <col min="21" max="23" width="15" style="33" customWidth="1"/>
    <col min="24" max="25" width="15.7265625" style="31" bestFit="1" customWidth="1"/>
    <col min="26" max="30" width="9.1796875" style="31"/>
    <col min="31" max="31" width="11.26953125" style="31" bestFit="1" customWidth="1"/>
    <col min="32" max="16384" width="9.1796875" style="31"/>
  </cols>
  <sheetData>
    <row r="1" spans="1:27" ht="15" customHeight="1">
      <c r="A1" s="59"/>
      <c r="B1" s="59"/>
      <c r="C1" s="59"/>
      <c r="D1" s="59"/>
      <c r="E1" s="59"/>
      <c r="F1" s="64"/>
      <c r="G1" s="59"/>
      <c r="H1" s="64"/>
      <c r="I1" s="64"/>
      <c r="J1" s="64"/>
      <c r="K1" s="64"/>
      <c r="L1" s="64"/>
      <c r="M1" s="64"/>
      <c r="N1" s="64"/>
      <c r="O1" s="65"/>
      <c r="P1" s="65"/>
      <c r="Q1" s="65"/>
      <c r="R1" s="65"/>
      <c r="S1" s="65"/>
      <c r="T1" s="65"/>
      <c r="U1" s="65"/>
      <c r="V1" s="65"/>
      <c r="W1" s="65"/>
    </row>
    <row r="2" spans="1:27" s="287" customFormat="1" ht="20">
      <c r="A2" s="284" t="s">
        <v>708</v>
      </c>
      <c r="B2" s="284"/>
      <c r="C2" s="284"/>
      <c r="D2" s="284"/>
      <c r="E2" s="284"/>
      <c r="F2" s="285"/>
      <c r="G2" s="284"/>
      <c r="H2" s="285"/>
      <c r="I2" s="285"/>
      <c r="J2" s="285"/>
      <c r="K2" s="285"/>
      <c r="L2" s="285"/>
      <c r="M2" s="285"/>
      <c r="N2" s="285"/>
      <c r="O2" s="286"/>
      <c r="P2" s="286"/>
      <c r="Q2" s="286"/>
      <c r="R2" s="286"/>
      <c r="S2" s="286"/>
      <c r="T2" s="286"/>
      <c r="U2" s="286"/>
      <c r="V2" s="286"/>
      <c r="W2" s="286"/>
    </row>
    <row r="3" spans="1:27" ht="15" customHeight="1" thickBot="1">
      <c r="A3" s="66"/>
      <c r="B3" s="66"/>
      <c r="C3" s="66"/>
      <c r="D3" s="66"/>
      <c r="E3" s="66"/>
      <c r="F3" s="67"/>
      <c r="G3" s="66"/>
      <c r="H3" s="67"/>
      <c r="I3" s="67"/>
      <c r="J3" s="67"/>
      <c r="K3" s="67"/>
      <c r="L3" s="67"/>
      <c r="M3" s="67"/>
      <c r="N3" s="67"/>
      <c r="O3" s="68"/>
      <c r="P3" s="68"/>
      <c r="Q3" s="68"/>
      <c r="R3" s="68"/>
      <c r="S3" s="68"/>
      <c r="T3" s="68"/>
      <c r="U3" s="68"/>
      <c r="V3" s="68"/>
      <c r="W3" s="68"/>
    </row>
    <row r="4" spans="1:27" ht="15" customHeight="1" thickBot="1">
      <c r="A4" s="201" t="s">
        <v>349</v>
      </c>
      <c r="B4" s="202" t="s">
        <v>345</v>
      </c>
      <c r="C4" s="203"/>
      <c r="D4" s="199"/>
      <c r="E4" s="199"/>
      <c r="F4" s="200"/>
      <c r="G4" s="199"/>
      <c r="H4" s="200"/>
      <c r="I4" s="200"/>
      <c r="J4" s="200"/>
      <c r="K4" s="200"/>
      <c r="L4" s="200"/>
      <c r="M4" s="200"/>
      <c r="N4" s="200"/>
      <c r="O4" s="198"/>
      <c r="P4" s="198"/>
      <c r="Q4" s="198"/>
      <c r="R4" s="198"/>
      <c r="S4" s="198"/>
      <c r="T4" s="198"/>
      <c r="U4" s="198"/>
      <c r="V4" s="198"/>
      <c r="W4" s="198"/>
    </row>
    <row r="5" spans="1:27" ht="15" customHeight="1">
      <c r="A5" s="204"/>
      <c r="B5" s="205" t="s">
        <v>660</v>
      </c>
      <c r="C5" s="206"/>
      <c r="D5" s="199"/>
      <c r="E5" s="199"/>
      <c r="F5" s="200"/>
      <c r="G5" s="199"/>
      <c r="H5" s="200"/>
      <c r="I5" s="200"/>
      <c r="J5" s="200"/>
      <c r="K5" s="200"/>
      <c r="L5" s="200"/>
      <c r="M5" s="200"/>
      <c r="N5" s="200"/>
      <c r="O5" s="198"/>
      <c r="P5" s="198"/>
      <c r="Q5" s="198"/>
      <c r="R5" s="198"/>
      <c r="S5" s="198"/>
      <c r="T5" s="198"/>
      <c r="U5" s="198"/>
      <c r="V5" s="198"/>
      <c r="W5" s="198"/>
    </row>
    <row r="6" spans="1:27" ht="29.25" customHeight="1">
      <c r="A6" s="204"/>
      <c r="B6" s="623" t="s">
        <v>661</v>
      </c>
      <c r="C6" s="623"/>
      <c r="D6" s="623"/>
      <c r="E6" s="199"/>
      <c r="F6" s="200"/>
      <c r="G6" s="199"/>
      <c r="H6" s="200"/>
      <c r="I6" s="200"/>
      <c r="J6" s="200"/>
      <c r="K6" s="200"/>
      <c r="L6" s="200"/>
      <c r="M6" s="200"/>
      <c r="N6" s="200"/>
      <c r="O6" s="198"/>
      <c r="P6" s="198"/>
      <c r="Q6" s="198"/>
      <c r="R6" s="198"/>
      <c r="S6" s="198"/>
      <c r="T6" s="198"/>
      <c r="U6" s="198"/>
      <c r="V6" s="198"/>
      <c r="W6" s="198"/>
    </row>
    <row r="7" spans="1:27" ht="15" customHeight="1">
      <c r="A7" s="204"/>
      <c r="B7" s="205" t="s">
        <v>662</v>
      </c>
      <c r="C7" s="207"/>
      <c r="D7" s="199"/>
      <c r="E7" s="199"/>
      <c r="F7" s="200"/>
      <c r="G7" s="199"/>
      <c r="H7" s="200"/>
      <c r="I7" s="200"/>
      <c r="J7" s="200"/>
      <c r="K7" s="200"/>
      <c r="L7" s="200"/>
      <c r="M7" s="200"/>
      <c r="N7" s="200"/>
      <c r="O7" s="198"/>
      <c r="P7" s="198"/>
      <c r="Q7" s="198"/>
      <c r="R7" s="198"/>
      <c r="S7" s="198"/>
      <c r="T7" s="198"/>
      <c r="U7" s="198"/>
      <c r="V7" s="198"/>
      <c r="W7" s="198"/>
    </row>
    <row r="8" spans="1:27" ht="15" customHeight="1">
      <c r="A8" s="208"/>
      <c r="B8" s="205" t="s">
        <v>663</v>
      </c>
      <c r="C8" s="205"/>
      <c r="D8" s="195"/>
      <c r="E8" s="195"/>
      <c r="F8" s="196"/>
      <c r="G8" s="195"/>
      <c r="H8" s="209"/>
      <c r="I8" s="604" t="s">
        <v>53</v>
      </c>
      <c r="J8" s="604"/>
      <c r="K8" s="604"/>
      <c r="L8" s="604"/>
      <c r="M8" s="210"/>
      <c r="N8" s="209"/>
      <c r="O8" s="604" t="s">
        <v>53</v>
      </c>
      <c r="P8" s="604"/>
      <c r="Q8" s="604"/>
      <c r="R8" s="604"/>
      <c r="S8" s="209"/>
      <c r="T8" s="604" t="s">
        <v>53</v>
      </c>
      <c r="U8" s="604"/>
      <c r="V8" s="604"/>
      <c r="W8" s="604"/>
    </row>
    <row r="9" spans="1:27" ht="15" customHeight="1">
      <c r="A9" s="211" t="s">
        <v>46</v>
      </c>
      <c r="B9" s="211"/>
      <c r="C9" s="211"/>
      <c r="D9" s="211"/>
      <c r="E9" s="211"/>
      <c r="F9" s="212"/>
      <c r="G9" s="211"/>
      <c r="H9" s="212"/>
      <c r="I9" s="196"/>
      <c r="J9" s="196"/>
      <c r="K9" s="196"/>
      <c r="L9" s="212"/>
      <c r="M9" s="212"/>
      <c r="N9" s="212"/>
      <c r="O9" s="213"/>
      <c r="P9" s="213"/>
      <c r="Q9" s="213"/>
      <c r="R9" s="213"/>
      <c r="S9" s="213"/>
      <c r="T9" s="213"/>
      <c r="U9" s="213"/>
      <c r="V9" s="213"/>
      <c r="W9" s="213"/>
    </row>
    <row r="10" spans="1:27" ht="15" customHeight="1" thickBot="1">
      <c r="A10" s="214" t="s">
        <v>42</v>
      </c>
      <c r="B10" s="214"/>
      <c r="C10" s="214" t="s">
        <v>73</v>
      </c>
      <c r="D10" s="214" t="s">
        <v>74</v>
      </c>
      <c r="E10" s="214"/>
      <c r="F10" s="215" t="s">
        <v>78</v>
      </c>
      <c r="G10" s="211"/>
      <c r="H10" s="215" t="s">
        <v>79</v>
      </c>
      <c r="I10" s="216" t="s">
        <v>344</v>
      </c>
      <c r="J10" s="217" t="s">
        <v>44</v>
      </c>
      <c r="K10" s="217" t="s">
        <v>77</v>
      </c>
      <c r="L10" s="215" t="s">
        <v>41</v>
      </c>
      <c r="M10" s="212"/>
      <c r="N10" s="215" t="s">
        <v>43</v>
      </c>
      <c r="O10" s="216" t="s">
        <v>344</v>
      </c>
      <c r="P10" s="217" t="s">
        <v>44</v>
      </c>
      <c r="Q10" s="217" t="s">
        <v>77</v>
      </c>
      <c r="R10" s="217" t="s">
        <v>41</v>
      </c>
      <c r="S10" s="213"/>
      <c r="T10" s="216" t="s">
        <v>344</v>
      </c>
      <c r="U10" s="217" t="s">
        <v>44</v>
      </c>
      <c r="V10" s="217" t="s">
        <v>77</v>
      </c>
      <c r="W10" s="217" t="s">
        <v>41</v>
      </c>
    </row>
    <row r="11" spans="1:27" ht="15" customHeight="1" thickTop="1">
      <c r="A11" s="195"/>
      <c r="B11" s="195"/>
      <c r="C11" s="195"/>
      <c r="D11" s="195"/>
      <c r="E11" s="195"/>
      <c r="F11" s="196"/>
      <c r="G11" s="195"/>
      <c r="H11" s="196"/>
      <c r="I11" s="196"/>
      <c r="J11" s="196"/>
      <c r="K11" s="196"/>
      <c r="L11" s="196"/>
      <c r="M11" s="196"/>
      <c r="N11" s="196"/>
      <c r="O11" s="197"/>
      <c r="P11" s="197"/>
      <c r="Q11" s="197"/>
      <c r="R11" s="197"/>
      <c r="S11" s="197"/>
      <c r="T11" s="197"/>
      <c r="U11" s="197"/>
      <c r="V11" s="197"/>
      <c r="W11" s="197"/>
    </row>
    <row r="12" spans="1:27" ht="15" customHeight="1">
      <c r="A12" s="218" t="s">
        <v>196</v>
      </c>
      <c r="B12" s="219"/>
      <c r="C12" s="218" t="s">
        <v>199</v>
      </c>
      <c r="D12" s="218" t="s">
        <v>47</v>
      </c>
      <c r="E12" s="218" t="s">
        <v>209</v>
      </c>
      <c r="F12" s="220">
        <v>0</v>
      </c>
      <c r="G12" s="220"/>
      <c r="H12" s="220">
        <v>0</v>
      </c>
      <c r="I12" s="220">
        <v>0</v>
      </c>
      <c r="J12" s="220">
        <v>0</v>
      </c>
      <c r="K12" s="220">
        <v>0</v>
      </c>
      <c r="L12" s="220">
        <f t="shared" ref="L12:L39" si="0">+SUM(I12:K12)</f>
        <v>0</v>
      </c>
      <c r="M12" s="220"/>
      <c r="N12" s="220">
        <v>0</v>
      </c>
      <c r="O12" s="220">
        <v>0</v>
      </c>
      <c r="P12" s="220">
        <v>0</v>
      </c>
      <c r="Q12" s="220">
        <v>0</v>
      </c>
      <c r="R12" s="220">
        <f t="shared" ref="R12:R39" si="1">+SUM(O12:Q12)</f>
        <v>0</v>
      </c>
      <c r="S12" s="220"/>
      <c r="T12" s="220">
        <v>0</v>
      </c>
      <c r="U12" s="220">
        <v>0</v>
      </c>
      <c r="V12" s="220">
        <v>0</v>
      </c>
      <c r="W12" s="220">
        <f t="shared" ref="W12:W39" si="2">+SUM(T12:V12)</f>
        <v>0</v>
      </c>
      <c r="Y12" s="34"/>
      <c r="Z12" s="34"/>
      <c r="AA12" s="34"/>
    </row>
    <row r="13" spans="1:27" ht="15" customHeight="1">
      <c r="A13" s="218" t="s">
        <v>196</v>
      </c>
      <c r="B13" s="219"/>
      <c r="C13" s="218" t="s">
        <v>199</v>
      </c>
      <c r="D13" s="218" t="s">
        <v>47</v>
      </c>
      <c r="E13" s="218" t="s">
        <v>206</v>
      </c>
      <c r="F13" s="220">
        <v>0</v>
      </c>
      <c r="G13" s="220"/>
      <c r="H13" s="220">
        <v>0</v>
      </c>
      <c r="I13" s="220">
        <v>0</v>
      </c>
      <c r="J13" s="220">
        <v>0</v>
      </c>
      <c r="K13" s="220">
        <v>0</v>
      </c>
      <c r="L13" s="220">
        <f t="shared" si="0"/>
        <v>0</v>
      </c>
      <c r="M13" s="220"/>
      <c r="N13" s="220">
        <v>0</v>
      </c>
      <c r="O13" s="220">
        <v>0</v>
      </c>
      <c r="P13" s="220">
        <v>0</v>
      </c>
      <c r="Q13" s="220">
        <v>0</v>
      </c>
      <c r="R13" s="220">
        <f t="shared" si="1"/>
        <v>0</v>
      </c>
      <c r="S13" s="220"/>
      <c r="T13" s="220">
        <v>0</v>
      </c>
      <c r="U13" s="220">
        <v>0</v>
      </c>
      <c r="V13" s="220">
        <v>0</v>
      </c>
      <c r="W13" s="220">
        <f t="shared" si="2"/>
        <v>0</v>
      </c>
      <c r="Y13" s="34"/>
      <c r="Z13" s="34"/>
      <c r="AA13" s="34"/>
    </row>
    <row r="14" spans="1:27" ht="15" customHeight="1">
      <c r="A14" s="218" t="s">
        <v>196</v>
      </c>
      <c r="B14" s="219"/>
      <c r="C14" s="218" t="s">
        <v>199</v>
      </c>
      <c r="D14" s="218" t="s">
        <v>48</v>
      </c>
      <c r="E14" s="218" t="s">
        <v>209</v>
      </c>
      <c r="F14" s="220">
        <v>0</v>
      </c>
      <c r="G14" s="220"/>
      <c r="H14" s="220">
        <v>0</v>
      </c>
      <c r="I14" s="220">
        <v>0</v>
      </c>
      <c r="J14" s="220">
        <v>0</v>
      </c>
      <c r="K14" s="220">
        <v>0</v>
      </c>
      <c r="L14" s="220">
        <f t="shared" si="0"/>
        <v>0</v>
      </c>
      <c r="M14" s="220"/>
      <c r="N14" s="220">
        <v>0</v>
      </c>
      <c r="O14" s="220">
        <v>0</v>
      </c>
      <c r="P14" s="220">
        <v>0</v>
      </c>
      <c r="Q14" s="220">
        <v>0</v>
      </c>
      <c r="R14" s="220">
        <f t="shared" si="1"/>
        <v>0</v>
      </c>
      <c r="S14" s="220"/>
      <c r="T14" s="220">
        <v>0</v>
      </c>
      <c r="U14" s="220">
        <v>0</v>
      </c>
      <c r="V14" s="220">
        <v>0</v>
      </c>
      <c r="W14" s="220">
        <f t="shared" si="2"/>
        <v>0</v>
      </c>
      <c r="Y14" s="34"/>
      <c r="Z14" s="34"/>
      <c r="AA14" s="34"/>
    </row>
    <row r="15" spans="1:27" ht="15" customHeight="1">
      <c r="A15" s="218" t="s">
        <v>196</v>
      </c>
      <c r="B15" s="219"/>
      <c r="C15" s="218" t="s">
        <v>199</v>
      </c>
      <c r="D15" s="218" t="s">
        <v>48</v>
      </c>
      <c r="E15" s="218" t="s">
        <v>206</v>
      </c>
      <c r="F15" s="220">
        <v>0</v>
      </c>
      <c r="G15" s="220"/>
      <c r="H15" s="220">
        <v>0</v>
      </c>
      <c r="I15" s="220">
        <v>0</v>
      </c>
      <c r="J15" s="220">
        <v>0</v>
      </c>
      <c r="K15" s="220">
        <v>0</v>
      </c>
      <c r="L15" s="220">
        <f t="shared" si="0"/>
        <v>0</v>
      </c>
      <c r="M15" s="220"/>
      <c r="N15" s="220">
        <v>0</v>
      </c>
      <c r="O15" s="220">
        <v>0</v>
      </c>
      <c r="P15" s="220">
        <v>0</v>
      </c>
      <c r="Q15" s="220">
        <v>0</v>
      </c>
      <c r="R15" s="220">
        <f t="shared" si="1"/>
        <v>0</v>
      </c>
      <c r="S15" s="220"/>
      <c r="T15" s="220">
        <v>0</v>
      </c>
      <c r="U15" s="220">
        <v>0</v>
      </c>
      <c r="V15" s="220">
        <v>0</v>
      </c>
      <c r="W15" s="220">
        <f t="shared" si="2"/>
        <v>0</v>
      </c>
      <c r="Y15" s="34"/>
      <c r="Z15" s="26"/>
      <c r="AA15" s="26"/>
    </row>
    <row r="16" spans="1:27" ht="15" customHeight="1">
      <c r="A16" s="218" t="s">
        <v>197</v>
      </c>
      <c r="B16" s="195"/>
      <c r="C16" s="218" t="s">
        <v>199</v>
      </c>
      <c r="D16" s="218" t="s">
        <v>47</v>
      </c>
      <c r="E16" s="218" t="s">
        <v>209</v>
      </c>
      <c r="F16" s="220">
        <v>0</v>
      </c>
      <c r="G16" s="220"/>
      <c r="H16" s="220">
        <v>0</v>
      </c>
      <c r="I16" s="220">
        <v>0</v>
      </c>
      <c r="J16" s="220">
        <v>0</v>
      </c>
      <c r="K16" s="220">
        <v>0</v>
      </c>
      <c r="L16" s="220">
        <f>+SUM(I16:K16)</f>
        <v>0</v>
      </c>
      <c r="M16" s="220"/>
      <c r="N16" s="220">
        <v>0</v>
      </c>
      <c r="O16" s="220">
        <v>0</v>
      </c>
      <c r="P16" s="220">
        <v>0</v>
      </c>
      <c r="Q16" s="220">
        <v>0</v>
      </c>
      <c r="R16" s="220">
        <f>+SUM(O16:Q16)</f>
        <v>0</v>
      </c>
      <c r="S16" s="220"/>
      <c r="T16" s="220">
        <v>0</v>
      </c>
      <c r="U16" s="220">
        <v>0</v>
      </c>
      <c r="V16" s="220">
        <v>0</v>
      </c>
      <c r="W16" s="220">
        <f>+SUM(T16:V16)</f>
        <v>0</v>
      </c>
      <c r="X16" s="27"/>
      <c r="Y16" s="27"/>
    </row>
    <row r="17" spans="1:31" ht="15" customHeight="1">
      <c r="A17" s="218" t="s">
        <v>197</v>
      </c>
      <c r="B17" s="195"/>
      <c r="C17" s="218" t="s">
        <v>199</v>
      </c>
      <c r="D17" s="218" t="s">
        <v>48</v>
      </c>
      <c r="E17" s="218" t="s">
        <v>209</v>
      </c>
      <c r="F17" s="220">
        <v>0</v>
      </c>
      <c r="G17" s="220"/>
      <c r="H17" s="220">
        <v>0</v>
      </c>
      <c r="I17" s="220">
        <v>0</v>
      </c>
      <c r="J17" s="220">
        <v>0</v>
      </c>
      <c r="K17" s="220">
        <v>0</v>
      </c>
      <c r="L17" s="220">
        <f>+SUM(I17:K17)</f>
        <v>0</v>
      </c>
      <c r="M17" s="220"/>
      <c r="N17" s="220">
        <v>0</v>
      </c>
      <c r="O17" s="220">
        <v>0</v>
      </c>
      <c r="P17" s="220">
        <v>0</v>
      </c>
      <c r="Q17" s="220">
        <v>0</v>
      </c>
      <c r="R17" s="220">
        <f>+SUM(O17:Q17)</f>
        <v>0</v>
      </c>
      <c r="S17" s="220"/>
      <c r="T17" s="220">
        <v>0</v>
      </c>
      <c r="U17" s="220">
        <v>0</v>
      </c>
      <c r="V17" s="220">
        <v>0</v>
      </c>
      <c r="W17" s="220">
        <f>+SUM(T17:V17)</f>
        <v>0</v>
      </c>
      <c r="Y17" s="35"/>
    </row>
    <row r="18" spans="1:31" ht="15" customHeight="1">
      <c r="A18" s="218" t="s">
        <v>198</v>
      </c>
      <c r="B18" s="195"/>
      <c r="C18" s="218" t="s">
        <v>199</v>
      </c>
      <c r="D18" s="218" t="s">
        <v>47</v>
      </c>
      <c r="E18" s="218" t="s">
        <v>209</v>
      </c>
      <c r="F18" s="220">
        <v>0</v>
      </c>
      <c r="G18" s="220"/>
      <c r="H18" s="220">
        <v>0</v>
      </c>
      <c r="I18" s="220">
        <v>0</v>
      </c>
      <c r="J18" s="220">
        <v>0</v>
      </c>
      <c r="K18" s="220">
        <v>0</v>
      </c>
      <c r="L18" s="220">
        <f>+SUM(I18:K18)</f>
        <v>0</v>
      </c>
      <c r="M18" s="220"/>
      <c r="N18" s="220">
        <v>0</v>
      </c>
      <c r="O18" s="220">
        <v>0</v>
      </c>
      <c r="P18" s="220">
        <v>0</v>
      </c>
      <c r="Q18" s="220">
        <v>0</v>
      </c>
      <c r="R18" s="220">
        <f>+SUM(O18:Q18)</f>
        <v>0</v>
      </c>
      <c r="S18" s="220"/>
      <c r="T18" s="220">
        <v>0</v>
      </c>
      <c r="U18" s="220">
        <v>0</v>
      </c>
      <c r="V18" s="220">
        <v>0</v>
      </c>
      <c r="W18" s="220">
        <f>+SUM(T18:V18)</f>
        <v>0</v>
      </c>
      <c r="Y18" s="27"/>
    </row>
    <row r="19" spans="1:31" ht="15" customHeight="1">
      <c r="A19" s="218" t="s">
        <v>198</v>
      </c>
      <c r="B19" s="195"/>
      <c r="C19" s="218" t="s">
        <v>199</v>
      </c>
      <c r="D19" s="218" t="s">
        <v>48</v>
      </c>
      <c r="E19" s="218" t="s">
        <v>209</v>
      </c>
      <c r="F19" s="220">
        <v>0</v>
      </c>
      <c r="G19" s="220"/>
      <c r="H19" s="220">
        <v>0</v>
      </c>
      <c r="I19" s="220">
        <v>0</v>
      </c>
      <c r="J19" s="220">
        <v>0</v>
      </c>
      <c r="K19" s="220">
        <v>0</v>
      </c>
      <c r="L19" s="220">
        <f>+SUM(I19:K19)</f>
        <v>0</v>
      </c>
      <c r="M19" s="220"/>
      <c r="N19" s="220">
        <v>0</v>
      </c>
      <c r="O19" s="220">
        <v>0</v>
      </c>
      <c r="P19" s="220">
        <v>0</v>
      </c>
      <c r="Q19" s="220">
        <v>0</v>
      </c>
      <c r="R19" s="220">
        <f>+SUM(O19:Q19)</f>
        <v>0</v>
      </c>
      <c r="S19" s="220"/>
      <c r="T19" s="220">
        <v>0</v>
      </c>
      <c r="U19" s="220">
        <v>0</v>
      </c>
      <c r="V19" s="220">
        <v>0</v>
      </c>
      <c r="W19" s="220">
        <f>+SUM(T19:V19)</f>
        <v>0</v>
      </c>
      <c r="Y19" s="35"/>
      <c r="AE19" s="35"/>
    </row>
    <row r="20" spans="1:31" ht="15" customHeight="1">
      <c r="A20" s="218" t="s">
        <v>196</v>
      </c>
      <c r="B20" s="219"/>
      <c r="C20" s="218" t="s">
        <v>200</v>
      </c>
      <c r="D20" s="218" t="s">
        <v>47</v>
      </c>
      <c r="E20" s="218" t="s">
        <v>664</v>
      </c>
      <c r="F20" s="220">
        <v>0</v>
      </c>
      <c r="G20" s="220"/>
      <c r="H20" s="220">
        <v>0</v>
      </c>
      <c r="I20" s="220">
        <v>0</v>
      </c>
      <c r="J20" s="220">
        <v>0</v>
      </c>
      <c r="K20" s="220">
        <v>0</v>
      </c>
      <c r="L20" s="220">
        <f t="shared" si="0"/>
        <v>0</v>
      </c>
      <c r="M20" s="220"/>
      <c r="N20" s="220">
        <v>0</v>
      </c>
      <c r="O20" s="220">
        <v>0</v>
      </c>
      <c r="P20" s="220">
        <v>0</v>
      </c>
      <c r="Q20" s="220">
        <v>0</v>
      </c>
      <c r="R20" s="220">
        <f t="shared" si="1"/>
        <v>0</v>
      </c>
      <c r="S20" s="220"/>
      <c r="T20" s="220">
        <v>0</v>
      </c>
      <c r="U20" s="220">
        <v>0</v>
      </c>
      <c r="V20" s="220">
        <v>0</v>
      </c>
      <c r="W20" s="220">
        <f t="shared" si="2"/>
        <v>0</v>
      </c>
      <c r="X20" s="25"/>
      <c r="Y20" s="34"/>
      <c r="Z20" s="34"/>
      <c r="AA20" s="34"/>
    </row>
    <row r="21" spans="1:31" ht="15" customHeight="1">
      <c r="A21" s="218" t="s">
        <v>196</v>
      </c>
      <c r="B21" s="219"/>
      <c r="C21" s="218" t="s">
        <v>200</v>
      </c>
      <c r="D21" s="218" t="s">
        <v>48</v>
      </c>
      <c r="E21" s="218" t="s">
        <v>664</v>
      </c>
      <c r="F21" s="220">
        <v>0</v>
      </c>
      <c r="G21" s="220"/>
      <c r="H21" s="220">
        <v>0</v>
      </c>
      <c r="I21" s="220">
        <v>0</v>
      </c>
      <c r="J21" s="220">
        <v>0</v>
      </c>
      <c r="K21" s="220">
        <v>0</v>
      </c>
      <c r="L21" s="220">
        <f t="shared" si="0"/>
        <v>0</v>
      </c>
      <c r="M21" s="220"/>
      <c r="N21" s="220">
        <v>0</v>
      </c>
      <c r="O21" s="220">
        <v>0</v>
      </c>
      <c r="P21" s="220">
        <v>0</v>
      </c>
      <c r="Q21" s="220">
        <v>0</v>
      </c>
      <c r="R21" s="220">
        <f t="shared" si="1"/>
        <v>0</v>
      </c>
      <c r="S21" s="220"/>
      <c r="T21" s="220">
        <v>0</v>
      </c>
      <c r="U21" s="220">
        <v>0</v>
      </c>
      <c r="V21" s="220">
        <v>0</v>
      </c>
      <c r="W21" s="220">
        <f t="shared" si="2"/>
        <v>0</v>
      </c>
      <c r="X21" s="25"/>
      <c r="Y21" s="4"/>
      <c r="Z21" s="4"/>
      <c r="AA21" s="34"/>
    </row>
    <row r="22" spans="1:31" ht="15" customHeight="1">
      <c r="A22" s="218" t="s">
        <v>196</v>
      </c>
      <c r="B22" s="219"/>
      <c r="C22" s="218" t="s">
        <v>200</v>
      </c>
      <c r="D22" s="218" t="s">
        <v>47</v>
      </c>
      <c r="E22" s="218" t="s">
        <v>665</v>
      </c>
      <c r="F22" s="220">
        <v>0</v>
      </c>
      <c r="G22" s="220"/>
      <c r="H22" s="220">
        <v>0</v>
      </c>
      <c r="I22" s="220">
        <v>0</v>
      </c>
      <c r="J22" s="220">
        <v>0</v>
      </c>
      <c r="K22" s="220">
        <v>0</v>
      </c>
      <c r="L22" s="220">
        <f t="shared" si="0"/>
        <v>0</v>
      </c>
      <c r="M22" s="220"/>
      <c r="N22" s="220">
        <v>0</v>
      </c>
      <c r="O22" s="220">
        <v>0</v>
      </c>
      <c r="P22" s="220">
        <v>0</v>
      </c>
      <c r="Q22" s="220">
        <v>0</v>
      </c>
      <c r="R22" s="220">
        <f t="shared" si="1"/>
        <v>0</v>
      </c>
      <c r="S22" s="220"/>
      <c r="T22" s="220">
        <v>0</v>
      </c>
      <c r="U22" s="220">
        <v>0</v>
      </c>
      <c r="V22" s="220">
        <v>0</v>
      </c>
      <c r="W22" s="220">
        <f t="shared" si="2"/>
        <v>0</v>
      </c>
      <c r="X22" s="25"/>
      <c r="Y22" s="34"/>
      <c r="Z22" s="34"/>
      <c r="AA22" s="34"/>
    </row>
    <row r="23" spans="1:31" ht="15" customHeight="1">
      <c r="A23" s="218" t="s">
        <v>196</v>
      </c>
      <c r="B23" s="219"/>
      <c r="C23" s="218" t="s">
        <v>200</v>
      </c>
      <c r="D23" s="218" t="s">
        <v>48</v>
      </c>
      <c r="E23" s="218" t="s">
        <v>665</v>
      </c>
      <c r="F23" s="220">
        <v>0</v>
      </c>
      <c r="G23" s="220"/>
      <c r="H23" s="220">
        <v>0</v>
      </c>
      <c r="I23" s="220">
        <v>0</v>
      </c>
      <c r="J23" s="220">
        <v>0</v>
      </c>
      <c r="K23" s="220">
        <v>0</v>
      </c>
      <c r="L23" s="220">
        <f t="shared" si="0"/>
        <v>0</v>
      </c>
      <c r="M23" s="220"/>
      <c r="N23" s="220">
        <v>0</v>
      </c>
      <c r="O23" s="220">
        <v>0</v>
      </c>
      <c r="P23" s="220">
        <v>0</v>
      </c>
      <c r="Q23" s="220">
        <v>0</v>
      </c>
      <c r="R23" s="220">
        <f t="shared" si="1"/>
        <v>0</v>
      </c>
      <c r="S23" s="220"/>
      <c r="T23" s="220">
        <v>0</v>
      </c>
      <c r="U23" s="220">
        <v>0</v>
      </c>
      <c r="V23" s="220">
        <v>0</v>
      </c>
      <c r="W23" s="220">
        <f t="shared" si="2"/>
        <v>0</v>
      </c>
      <c r="X23" s="25"/>
      <c r="Y23" s="34"/>
      <c r="Z23" s="34"/>
      <c r="AA23" s="34"/>
    </row>
    <row r="24" spans="1:31" ht="15" customHeight="1">
      <c r="A24" s="218" t="s">
        <v>196</v>
      </c>
      <c r="B24" s="219"/>
      <c r="C24" s="218" t="s">
        <v>200</v>
      </c>
      <c r="D24" s="218" t="s">
        <v>47</v>
      </c>
      <c r="E24" s="218" t="s">
        <v>666</v>
      </c>
      <c r="F24" s="220">
        <v>0</v>
      </c>
      <c r="G24" s="220"/>
      <c r="H24" s="220">
        <v>0</v>
      </c>
      <c r="I24" s="220">
        <v>0</v>
      </c>
      <c r="J24" s="220">
        <v>0</v>
      </c>
      <c r="K24" s="220">
        <v>0</v>
      </c>
      <c r="L24" s="220">
        <f t="shared" si="0"/>
        <v>0</v>
      </c>
      <c r="M24" s="220"/>
      <c r="N24" s="220">
        <v>0</v>
      </c>
      <c r="O24" s="220">
        <v>0</v>
      </c>
      <c r="P24" s="220">
        <v>0</v>
      </c>
      <c r="Q24" s="220">
        <v>0</v>
      </c>
      <c r="R24" s="220">
        <f t="shared" si="1"/>
        <v>0</v>
      </c>
      <c r="S24" s="220"/>
      <c r="T24" s="220">
        <v>0</v>
      </c>
      <c r="U24" s="220">
        <v>0</v>
      </c>
      <c r="V24" s="220">
        <v>0</v>
      </c>
      <c r="W24" s="220">
        <f t="shared" si="2"/>
        <v>0</v>
      </c>
      <c r="X24" s="25"/>
      <c r="Y24" s="34"/>
      <c r="Z24" s="34"/>
      <c r="AA24" s="34"/>
    </row>
    <row r="25" spans="1:31" ht="15" customHeight="1">
      <c r="A25" s="218" t="s">
        <v>196</v>
      </c>
      <c r="B25" s="219"/>
      <c r="C25" s="218" t="s">
        <v>200</v>
      </c>
      <c r="D25" s="218" t="s">
        <v>48</v>
      </c>
      <c r="E25" s="218" t="s">
        <v>666</v>
      </c>
      <c r="F25" s="220">
        <v>0</v>
      </c>
      <c r="G25" s="220"/>
      <c r="H25" s="220">
        <v>0</v>
      </c>
      <c r="I25" s="220">
        <v>0</v>
      </c>
      <c r="J25" s="220">
        <v>0</v>
      </c>
      <c r="K25" s="220">
        <v>0</v>
      </c>
      <c r="L25" s="220">
        <f t="shared" si="0"/>
        <v>0</v>
      </c>
      <c r="M25" s="220"/>
      <c r="N25" s="220">
        <v>0</v>
      </c>
      <c r="O25" s="220">
        <v>0</v>
      </c>
      <c r="P25" s="220">
        <v>0</v>
      </c>
      <c r="Q25" s="220">
        <v>0</v>
      </c>
      <c r="R25" s="220">
        <f t="shared" si="1"/>
        <v>0</v>
      </c>
      <c r="S25" s="220"/>
      <c r="T25" s="220">
        <v>0</v>
      </c>
      <c r="U25" s="220">
        <v>0</v>
      </c>
      <c r="V25" s="220">
        <v>0</v>
      </c>
      <c r="W25" s="220">
        <f t="shared" si="2"/>
        <v>0</v>
      </c>
      <c r="X25" s="25"/>
      <c r="Y25" s="34"/>
      <c r="Z25" s="34"/>
      <c r="AA25" s="34"/>
    </row>
    <row r="26" spans="1:31" ht="15" customHeight="1">
      <c r="A26" s="218" t="s">
        <v>196</v>
      </c>
      <c r="B26" s="219"/>
      <c r="C26" s="218" t="s">
        <v>200</v>
      </c>
      <c r="D26" s="218" t="s">
        <v>47</v>
      </c>
      <c r="E26" s="218" t="s">
        <v>667</v>
      </c>
      <c r="F26" s="220">
        <v>0</v>
      </c>
      <c r="G26" s="220"/>
      <c r="H26" s="220">
        <v>0</v>
      </c>
      <c r="I26" s="220">
        <v>0</v>
      </c>
      <c r="J26" s="220">
        <v>0</v>
      </c>
      <c r="K26" s="220">
        <v>0</v>
      </c>
      <c r="L26" s="220">
        <f t="shared" si="0"/>
        <v>0</v>
      </c>
      <c r="M26" s="220"/>
      <c r="N26" s="220">
        <v>0</v>
      </c>
      <c r="O26" s="220">
        <v>0</v>
      </c>
      <c r="P26" s="220">
        <v>0</v>
      </c>
      <c r="Q26" s="220">
        <v>0</v>
      </c>
      <c r="R26" s="220">
        <f t="shared" si="1"/>
        <v>0</v>
      </c>
      <c r="S26" s="220"/>
      <c r="T26" s="220">
        <v>0</v>
      </c>
      <c r="U26" s="220">
        <v>0</v>
      </c>
      <c r="V26" s="220">
        <v>0</v>
      </c>
      <c r="W26" s="220">
        <f t="shared" si="2"/>
        <v>0</v>
      </c>
      <c r="Y26" s="34"/>
      <c r="Z26" s="34"/>
      <c r="AA26" s="34"/>
    </row>
    <row r="27" spans="1:31" ht="15" customHeight="1">
      <c r="A27" s="218" t="s">
        <v>196</v>
      </c>
      <c r="B27" s="219"/>
      <c r="C27" s="218" t="s">
        <v>200</v>
      </c>
      <c r="D27" s="218" t="s">
        <v>48</v>
      </c>
      <c r="E27" s="218" t="s">
        <v>667</v>
      </c>
      <c r="F27" s="220">
        <v>0</v>
      </c>
      <c r="G27" s="220"/>
      <c r="H27" s="220">
        <v>0</v>
      </c>
      <c r="I27" s="220">
        <v>0</v>
      </c>
      <c r="J27" s="220">
        <v>0</v>
      </c>
      <c r="K27" s="220">
        <v>0</v>
      </c>
      <c r="L27" s="220">
        <f t="shared" si="0"/>
        <v>0</v>
      </c>
      <c r="M27" s="220"/>
      <c r="N27" s="220">
        <v>0</v>
      </c>
      <c r="O27" s="220">
        <v>0</v>
      </c>
      <c r="P27" s="220">
        <v>0</v>
      </c>
      <c r="Q27" s="220">
        <v>0</v>
      </c>
      <c r="R27" s="220">
        <f t="shared" si="1"/>
        <v>0</v>
      </c>
      <c r="S27" s="220"/>
      <c r="T27" s="220">
        <v>0</v>
      </c>
      <c r="U27" s="220">
        <v>0</v>
      </c>
      <c r="V27" s="220">
        <v>0</v>
      </c>
      <c r="W27" s="220">
        <f t="shared" si="2"/>
        <v>0</v>
      </c>
      <c r="Y27" s="34"/>
      <c r="Z27" s="34"/>
      <c r="AA27" s="34"/>
    </row>
    <row r="28" spans="1:31" ht="15" customHeight="1">
      <c r="A28" s="218" t="s">
        <v>196</v>
      </c>
      <c r="B28" s="219"/>
      <c r="C28" s="218" t="s">
        <v>200</v>
      </c>
      <c r="D28" s="218" t="s">
        <v>47</v>
      </c>
      <c r="E28" s="218" t="s">
        <v>668</v>
      </c>
      <c r="F28" s="220">
        <v>0</v>
      </c>
      <c r="G28" s="220"/>
      <c r="H28" s="220">
        <v>0</v>
      </c>
      <c r="I28" s="220">
        <v>0</v>
      </c>
      <c r="J28" s="220">
        <v>0</v>
      </c>
      <c r="K28" s="220">
        <v>0</v>
      </c>
      <c r="L28" s="220">
        <f t="shared" si="0"/>
        <v>0</v>
      </c>
      <c r="M28" s="220"/>
      <c r="N28" s="220">
        <v>0</v>
      </c>
      <c r="O28" s="220">
        <v>0</v>
      </c>
      <c r="P28" s="220">
        <v>0</v>
      </c>
      <c r="Q28" s="220">
        <v>0</v>
      </c>
      <c r="R28" s="220">
        <f t="shared" si="1"/>
        <v>0</v>
      </c>
      <c r="S28" s="220"/>
      <c r="T28" s="220">
        <v>0</v>
      </c>
      <c r="U28" s="220">
        <v>0</v>
      </c>
      <c r="V28" s="220">
        <v>0</v>
      </c>
      <c r="W28" s="220">
        <f t="shared" si="2"/>
        <v>0</v>
      </c>
      <c r="X28" s="27"/>
      <c r="Y28" s="27"/>
      <c r="Z28" s="34"/>
      <c r="AA28" s="34"/>
    </row>
    <row r="29" spans="1:31" ht="15" customHeight="1">
      <c r="A29" s="218" t="s">
        <v>196</v>
      </c>
      <c r="B29" s="195"/>
      <c r="C29" s="218" t="s">
        <v>200</v>
      </c>
      <c r="D29" s="218" t="s">
        <v>48</v>
      </c>
      <c r="E29" s="218" t="s">
        <v>668</v>
      </c>
      <c r="F29" s="220">
        <v>0</v>
      </c>
      <c r="G29" s="220"/>
      <c r="H29" s="220">
        <v>0</v>
      </c>
      <c r="I29" s="220">
        <v>0</v>
      </c>
      <c r="J29" s="220">
        <v>0</v>
      </c>
      <c r="K29" s="220">
        <v>0</v>
      </c>
      <c r="L29" s="220">
        <f t="shared" si="0"/>
        <v>0</v>
      </c>
      <c r="M29" s="220"/>
      <c r="N29" s="220">
        <v>0</v>
      </c>
      <c r="O29" s="220">
        <v>0</v>
      </c>
      <c r="P29" s="220">
        <v>0</v>
      </c>
      <c r="Q29" s="220">
        <v>0</v>
      </c>
      <c r="R29" s="220">
        <f t="shared" si="1"/>
        <v>0</v>
      </c>
      <c r="S29" s="220"/>
      <c r="T29" s="220">
        <v>0</v>
      </c>
      <c r="U29" s="220">
        <v>0</v>
      </c>
      <c r="V29" s="220">
        <v>0</v>
      </c>
      <c r="W29" s="220">
        <f t="shared" si="2"/>
        <v>0</v>
      </c>
      <c r="X29" s="27"/>
      <c r="Y29" s="27"/>
      <c r="Z29" s="34"/>
      <c r="AA29" s="34"/>
    </row>
    <row r="30" spans="1:31" ht="15" customHeight="1">
      <c r="A30" s="218" t="s">
        <v>197</v>
      </c>
      <c r="B30" s="195"/>
      <c r="C30" s="218" t="s">
        <v>200</v>
      </c>
      <c r="D30" s="218" t="s">
        <v>47</v>
      </c>
      <c r="E30" s="218" t="s">
        <v>667</v>
      </c>
      <c r="F30" s="220">
        <v>0</v>
      </c>
      <c r="G30" s="220"/>
      <c r="H30" s="220">
        <v>0</v>
      </c>
      <c r="I30" s="220">
        <v>0</v>
      </c>
      <c r="J30" s="220">
        <v>0</v>
      </c>
      <c r="K30" s="220">
        <v>0</v>
      </c>
      <c r="L30" s="220">
        <f t="shared" si="0"/>
        <v>0</v>
      </c>
      <c r="M30" s="220"/>
      <c r="N30" s="220">
        <v>0</v>
      </c>
      <c r="O30" s="220">
        <v>0</v>
      </c>
      <c r="P30" s="220">
        <v>0</v>
      </c>
      <c r="Q30" s="220">
        <v>0</v>
      </c>
      <c r="R30" s="220">
        <f t="shared" si="1"/>
        <v>0</v>
      </c>
      <c r="S30" s="220"/>
      <c r="T30" s="220">
        <v>0</v>
      </c>
      <c r="U30" s="220">
        <v>0</v>
      </c>
      <c r="V30" s="220">
        <v>0</v>
      </c>
      <c r="W30" s="220">
        <f t="shared" si="2"/>
        <v>0</v>
      </c>
    </row>
    <row r="31" spans="1:31" ht="15" customHeight="1">
      <c r="A31" s="218" t="s">
        <v>197</v>
      </c>
      <c r="B31" s="195"/>
      <c r="C31" s="218" t="s">
        <v>200</v>
      </c>
      <c r="D31" s="218" t="s">
        <v>48</v>
      </c>
      <c r="E31" s="218" t="s">
        <v>667</v>
      </c>
      <c r="F31" s="220">
        <v>0</v>
      </c>
      <c r="G31" s="220"/>
      <c r="H31" s="220">
        <v>0</v>
      </c>
      <c r="I31" s="220">
        <v>0</v>
      </c>
      <c r="J31" s="220">
        <v>0</v>
      </c>
      <c r="K31" s="220">
        <v>0</v>
      </c>
      <c r="L31" s="220">
        <f t="shared" si="0"/>
        <v>0</v>
      </c>
      <c r="M31" s="220"/>
      <c r="N31" s="220">
        <v>0</v>
      </c>
      <c r="O31" s="220">
        <v>0</v>
      </c>
      <c r="P31" s="220">
        <v>0</v>
      </c>
      <c r="Q31" s="220">
        <v>0</v>
      </c>
      <c r="R31" s="220">
        <f t="shared" si="1"/>
        <v>0</v>
      </c>
      <c r="S31" s="220"/>
      <c r="T31" s="220">
        <v>0</v>
      </c>
      <c r="U31" s="220">
        <v>0</v>
      </c>
      <c r="V31" s="220">
        <v>0</v>
      </c>
      <c r="W31" s="220">
        <f t="shared" si="2"/>
        <v>0</v>
      </c>
    </row>
    <row r="32" spans="1:31" ht="15" customHeight="1">
      <c r="A32" s="218" t="s">
        <v>198</v>
      </c>
      <c r="B32" s="195"/>
      <c r="C32" s="218" t="s">
        <v>200</v>
      </c>
      <c r="D32" s="218" t="s">
        <v>47</v>
      </c>
      <c r="E32" s="218" t="s">
        <v>669</v>
      </c>
      <c r="F32" s="220">
        <v>0</v>
      </c>
      <c r="G32" s="220"/>
      <c r="H32" s="220">
        <v>0</v>
      </c>
      <c r="I32" s="220">
        <v>0</v>
      </c>
      <c r="J32" s="220">
        <v>0</v>
      </c>
      <c r="K32" s="220">
        <v>0</v>
      </c>
      <c r="L32" s="220">
        <f t="shared" si="0"/>
        <v>0</v>
      </c>
      <c r="M32" s="220"/>
      <c r="N32" s="220">
        <v>0</v>
      </c>
      <c r="O32" s="220">
        <v>0</v>
      </c>
      <c r="P32" s="220">
        <v>0</v>
      </c>
      <c r="Q32" s="220">
        <v>0</v>
      </c>
      <c r="R32" s="220">
        <f t="shared" si="1"/>
        <v>0</v>
      </c>
      <c r="S32" s="220"/>
      <c r="T32" s="220">
        <v>0</v>
      </c>
      <c r="U32" s="220">
        <v>0</v>
      </c>
      <c r="V32" s="220">
        <v>0</v>
      </c>
      <c r="W32" s="220">
        <f t="shared" si="2"/>
        <v>0</v>
      </c>
    </row>
    <row r="33" spans="1:23" ht="15" customHeight="1">
      <c r="A33" s="218" t="s">
        <v>198</v>
      </c>
      <c r="B33" s="195"/>
      <c r="C33" s="218" t="s">
        <v>200</v>
      </c>
      <c r="D33" s="218" t="s">
        <v>48</v>
      </c>
      <c r="E33" s="218" t="s">
        <v>669</v>
      </c>
      <c r="F33" s="220">
        <v>0</v>
      </c>
      <c r="G33" s="220"/>
      <c r="H33" s="220">
        <v>0</v>
      </c>
      <c r="I33" s="220">
        <v>0</v>
      </c>
      <c r="J33" s="220">
        <v>0</v>
      </c>
      <c r="K33" s="220">
        <v>0</v>
      </c>
      <c r="L33" s="220">
        <f t="shared" si="0"/>
        <v>0</v>
      </c>
      <c r="M33" s="220"/>
      <c r="N33" s="220">
        <v>0</v>
      </c>
      <c r="O33" s="220">
        <v>0</v>
      </c>
      <c r="P33" s="220">
        <v>0</v>
      </c>
      <c r="Q33" s="220">
        <v>0</v>
      </c>
      <c r="R33" s="220">
        <f t="shared" si="1"/>
        <v>0</v>
      </c>
      <c r="S33" s="220"/>
      <c r="T33" s="220">
        <v>0</v>
      </c>
      <c r="U33" s="220">
        <v>0</v>
      </c>
      <c r="V33" s="220">
        <v>0</v>
      </c>
      <c r="W33" s="220">
        <f t="shared" si="2"/>
        <v>0</v>
      </c>
    </row>
    <row r="34" spans="1:23" ht="15" customHeight="1">
      <c r="A34" s="219"/>
      <c r="B34" s="195"/>
      <c r="C34" s="195"/>
      <c r="D34" s="195"/>
      <c r="E34" s="195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</row>
    <row r="35" spans="1:23" ht="15" customHeight="1">
      <c r="A35" s="218" t="s">
        <v>202</v>
      </c>
      <c r="B35" s="199"/>
      <c r="C35" s="199"/>
      <c r="D35" s="199"/>
      <c r="E35" s="199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</row>
    <row r="36" spans="1:23" ht="15" customHeight="1">
      <c r="A36" s="218" t="s">
        <v>203</v>
      </c>
      <c r="B36" s="195"/>
      <c r="C36" s="195"/>
      <c r="D36" s="195"/>
      <c r="E36" s="195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</row>
    <row r="37" spans="1:23" ht="15" customHeight="1">
      <c r="A37" s="218" t="s">
        <v>204</v>
      </c>
      <c r="B37" s="199"/>
      <c r="C37" s="221"/>
      <c r="D37" s="199"/>
      <c r="E37" s="199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</row>
    <row r="38" spans="1:23" ht="15" customHeight="1">
      <c r="A38" s="219"/>
      <c r="B38" s="195"/>
      <c r="C38" s="195"/>
      <c r="D38" s="195"/>
      <c r="E38" s="195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</row>
    <row r="39" spans="1:23" ht="15" customHeight="1">
      <c r="A39" s="219"/>
      <c r="B39" s="195"/>
      <c r="C39" s="195"/>
      <c r="D39" s="195"/>
      <c r="E39" s="195"/>
      <c r="F39" s="220">
        <v>0</v>
      </c>
      <c r="G39" s="220"/>
      <c r="H39" s="220">
        <v>0</v>
      </c>
      <c r="I39" s="220">
        <v>0</v>
      </c>
      <c r="J39" s="220">
        <v>0</v>
      </c>
      <c r="K39" s="220">
        <v>0</v>
      </c>
      <c r="L39" s="220">
        <f t="shared" si="0"/>
        <v>0</v>
      </c>
      <c r="M39" s="220"/>
      <c r="N39" s="220">
        <v>0</v>
      </c>
      <c r="O39" s="220">
        <v>0</v>
      </c>
      <c r="P39" s="220">
        <v>0</v>
      </c>
      <c r="Q39" s="220">
        <v>0</v>
      </c>
      <c r="R39" s="220">
        <f t="shared" si="1"/>
        <v>0</v>
      </c>
      <c r="S39" s="220"/>
      <c r="T39" s="220">
        <v>0</v>
      </c>
      <c r="U39" s="220">
        <v>0</v>
      </c>
      <c r="V39" s="220">
        <v>0</v>
      </c>
      <c r="W39" s="220">
        <f t="shared" si="2"/>
        <v>0</v>
      </c>
    </row>
    <row r="40" spans="1:23" ht="15" customHeight="1">
      <c r="A40" s="219"/>
      <c r="B40" s="195"/>
      <c r="C40" s="195"/>
      <c r="D40" s="195"/>
      <c r="E40" s="195"/>
      <c r="F40" s="220"/>
      <c r="G40" s="220"/>
      <c r="H40" s="220"/>
      <c r="I40" s="222"/>
      <c r="J40" s="222"/>
      <c r="K40" s="222"/>
      <c r="L40" s="222"/>
      <c r="M40" s="220"/>
      <c r="N40" s="220"/>
      <c r="O40" s="222"/>
      <c r="P40" s="222"/>
      <c r="Q40" s="222"/>
      <c r="R40" s="222"/>
      <c r="S40" s="220"/>
      <c r="T40" s="222"/>
      <c r="U40" s="222"/>
      <c r="V40" s="222"/>
      <c r="W40" s="222"/>
    </row>
    <row r="41" spans="1:23" ht="15" customHeight="1">
      <c r="A41" s="195"/>
      <c r="B41" s="195"/>
      <c r="C41" s="195"/>
      <c r="D41" s="195"/>
      <c r="E41" s="195"/>
      <c r="F41" s="220"/>
      <c r="G41" s="220"/>
      <c r="H41" s="220"/>
      <c r="I41" s="220">
        <f>+SUM(I11:I40)</f>
        <v>0</v>
      </c>
      <c r="J41" s="220">
        <f>+SUM(J11:J40)</f>
        <v>0</v>
      </c>
      <c r="K41" s="220">
        <f>+SUM(K11:K40)</f>
        <v>0</v>
      </c>
      <c r="L41" s="220">
        <f>+SUM(L11:L40)</f>
        <v>0</v>
      </c>
      <c r="M41" s="220"/>
      <c r="N41" s="220"/>
      <c r="O41" s="220">
        <f>+SUM(O11:O40)</f>
        <v>0</v>
      </c>
      <c r="P41" s="220">
        <f>+SUM(P11:P40)</f>
        <v>0</v>
      </c>
      <c r="Q41" s="220">
        <f>+SUM(Q11:Q40)</f>
        <v>0</v>
      </c>
      <c r="R41" s="220">
        <f>+SUM(R11:R40)</f>
        <v>0</v>
      </c>
      <c r="S41" s="220"/>
      <c r="T41" s="220">
        <f>+SUM(T11:T40)</f>
        <v>0</v>
      </c>
      <c r="U41" s="220">
        <f>+SUM(U11:U40)</f>
        <v>0</v>
      </c>
      <c r="V41" s="220">
        <f>+SUM(V11:V40)</f>
        <v>0</v>
      </c>
      <c r="W41" s="220">
        <f>+SUM(W11:W40)</f>
        <v>0</v>
      </c>
    </row>
    <row r="42" spans="1:23" ht="15" customHeight="1" thickBot="1">
      <c r="A42" s="195"/>
      <c r="B42" s="195"/>
      <c r="C42" s="195"/>
      <c r="D42" s="195"/>
      <c r="E42" s="195"/>
      <c r="F42" s="223"/>
      <c r="G42" s="224"/>
      <c r="H42" s="223"/>
      <c r="I42" s="225"/>
      <c r="J42" s="225"/>
      <c r="K42" s="225"/>
      <c r="L42" s="225"/>
      <c r="M42" s="223"/>
      <c r="N42" s="223"/>
      <c r="O42" s="226"/>
      <c r="P42" s="226"/>
      <c r="Q42" s="226"/>
      <c r="R42" s="226"/>
      <c r="S42" s="227"/>
      <c r="T42" s="226"/>
      <c r="U42" s="226"/>
      <c r="V42" s="226"/>
      <c r="W42" s="226"/>
    </row>
    <row r="43" spans="1:23" ht="15" customHeight="1" thickTop="1">
      <c r="A43" s="195" t="s">
        <v>45</v>
      </c>
      <c r="B43" s="195"/>
      <c r="C43" s="195"/>
      <c r="D43" s="195"/>
      <c r="E43" s="195"/>
      <c r="F43" s="196"/>
      <c r="G43" s="195"/>
      <c r="H43" s="196"/>
      <c r="I43" s="196"/>
      <c r="J43" s="196"/>
      <c r="K43" s="196"/>
      <c r="L43" s="196"/>
      <c r="M43" s="196"/>
      <c r="N43" s="196"/>
      <c r="O43" s="197"/>
      <c r="P43" s="197"/>
      <c r="Q43" s="197"/>
      <c r="R43" s="197"/>
      <c r="S43" s="197"/>
      <c r="T43" s="197"/>
      <c r="U43" s="197"/>
      <c r="V43" s="197"/>
      <c r="W43" s="197"/>
    </row>
    <row r="44" spans="1:23" ht="15" customHeight="1">
      <c r="A44" s="195" t="s">
        <v>80</v>
      </c>
      <c r="B44" s="195"/>
      <c r="C44" s="195"/>
      <c r="D44" s="195"/>
      <c r="E44" s="195"/>
      <c r="F44" s="196"/>
      <c r="G44" s="195"/>
      <c r="H44" s="196"/>
      <c r="I44" s="196"/>
      <c r="J44" s="196"/>
      <c r="K44" s="196"/>
      <c r="L44" s="196"/>
      <c r="M44" s="196"/>
      <c r="N44" s="196"/>
      <c r="O44" s="197"/>
      <c r="P44" s="197"/>
      <c r="Q44" s="197"/>
      <c r="R44" s="197"/>
      <c r="S44" s="197"/>
      <c r="T44" s="197"/>
      <c r="U44" s="197"/>
      <c r="V44" s="197"/>
      <c r="W44" s="197"/>
    </row>
    <row r="45" spans="1:23" ht="15" customHeight="1">
      <c r="A45" s="228"/>
      <c r="B45" s="195"/>
      <c r="C45" s="195"/>
      <c r="D45" s="195"/>
      <c r="E45" s="195"/>
      <c r="F45" s="196"/>
      <c r="G45" s="195"/>
      <c r="H45" s="196"/>
      <c r="I45" s="196"/>
      <c r="J45" s="196"/>
      <c r="K45" s="196"/>
      <c r="L45" s="196"/>
      <c r="M45" s="196"/>
      <c r="N45" s="196"/>
      <c r="O45" s="197"/>
      <c r="P45" s="197"/>
      <c r="Q45" s="197"/>
      <c r="R45" s="197"/>
      <c r="S45" s="197"/>
      <c r="T45" s="197"/>
      <c r="U45" s="197"/>
      <c r="V45" s="197"/>
      <c r="W45" s="197"/>
    </row>
    <row r="46" spans="1:23" ht="15" customHeight="1">
      <c r="A46" s="195"/>
      <c r="B46" s="195"/>
      <c r="C46" s="195"/>
      <c r="D46" s="195"/>
      <c r="E46" s="195"/>
      <c r="F46" s="196"/>
      <c r="G46" s="195"/>
      <c r="H46" s="196"/>
      <c r="I46" s="196"/>
      <c r="J46" s="196"/>
      <c r="K46" s="196"/>
      <c r="L46" s="199" t="s">
        <v>75</v>
      </c>
      <c r="M46" s="196"/>
      <c r="N46" s="196"/>
      <c r="O46" s="197"/>
      <c r="P46" s="197"/>
      <c r="Q46" s="197"/>
      <c r="R46" s="197"/>
      <c r="S46" s="197"/>
      <c r="T46" s="197"/>
      <c r="U46" s="197"/>
      <c r="V46" s="197"/>
      <c r="W46" s="197"/>
    </row>
    <row r="47" spans="1:23" ht="15" customHeight="1">
      <c r="A47" s="195"/>
      <c r="B47" s="195"/>
      <c r="C47" s="195"/>
      <c r="D47" s="195"/>
      <c r="E47" s="195"/>
      <c r="F47" s="196"/>
      <c r="G47" s="195"/>
      <c r="H47" s="196"/>
      <c r="I47" s="196"/>
      <c r="J47" s="196"/>
      <c r="K47" s="196"/>
      <c r="L47" s="195"/>
      <c r="M47" s="196"/>
      <c r="N47" s="196"/>
      <c r="O47" s="197"/>
      <c r="P47" s="197"/>
      <c r="Q47" s="197"/>
      <c r="R47" s="197"/>
      <c r="S47" s="197"/>
      <c r="T47" s="197"/>
      <c r="U47" s="197"/>
      <c r="V47" s="197"/>
      <c r="W47" s="197"/>
    </row>
    <row r="48" spans="1:23" ht="15" customHeight="1">
      <c r="A48" s="59"/>
      <c r="B48" s="59"/>
      <c r="C48" s="59"/>
      <c r="D48" s="59"/>
      <c r="E48" s="59"/>
      <c r="F48" s="64"/>
      <c r="G48" s="59"/>
      <c r="H48" s="64"/>
      <c r="I48" s="64"/>
      <c r="J48" s="64"/>
      <c r="K48" s="64"/>
      <c r="L48" s="64"/>
      <c r="M48" s="64"/>
      <c r="N48" s="64"/>
      <c r="O48" s="65"/>
      <c r="P48" s="65"/>
      <c r="Q48" s="65"/>
      <c r="R48" s="65"/>
      <c r="S48" s="65"/>
      <c r="T48" s="65"/>
      <c r="U48" s="65"/>
      <c r="V48" s="65"/>
      <c r="W48" s="65"/>
    </row>
    <row r="49" spans="1:23" ht="15" customHeight="1">
      <c r="A49" s="59"/>
      <c r="B49" s="59"/>
      <c r="C49" s="59"/>
      <c r="D49" s="59"/>
      <c r="E49" s="59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</row>
    <row r="50" spans="1:23" ht="15" customHeight="1">
      <c r="A50" s="59"/>
      <c r="B50" s="59"/>
      <c r="C50" s="59"/>
      <c r="D50" s="59"/>
      <c r="E50" s="59"/>
      <c r="F50" s="64"/>
      <c r="G50" s="59"/>
      <c r="H50" s="64"/>
      <c r="I50" s="64"/>
      <c r="J50" s="64"/>
      <c r="K50" s="64"/>
      <c r="L50" s="64"/>
      <c r="M50" s="64"/>
      <c r="N50" s="64"/>
      <c r="O50" s="65"/>
      <c r="P50" s="65"/>
      <c r="Q50" s="65"/>
      <c r="R50" s="65"/>
      <c r="S50" s="65"/>
      <c r="T50" s="65"/>
      <c r="U50" s="65"/>
      <c r="V50" s="65"/>
      <c r="W50" s="65"/>
    </row>
    <row r="51" spans="1:23" ht="15" customHeight="1">
      <c r="A51" s="59"/>
      <c r="B51" s="59"/>
      <c r="C51" s="59"/>
      <c r="D51" s="59"/>
      <c r="E51" s="59"/>
      <c r="F51" s="67"/>
      <c r="G51" s="66"/>
      <c r="H51" s="67"/>
      <c r="I51" s="67"/>
      <c r="J51" s="67"/>
      <c r="K51" s="67"/>
      <c r="L51" s="67"/>
      <c r="M51" s="67"/>
      <c r="N51" s="67"/>
      <c r="O51" s="68"/>
      <c r="P51" s="68"/>
      <c r="Q51" s="68"/>
      <c r="R51" s="68"/>
      <c r="S51" s="68"/>
      <c r="T51" s="68"/>
      <c r="U51" s="68"/>
      <c r="V51" s="68"/>
      <c r="W51" s="68"/>
    </row>
  </sheetData>
  <mergeCells count="4">
    <mergeCell ref="B6:D6"/>
    <mergeCell ref="I8:L8"/>
    <mergeCell ref="O8:R8"/>
    <mergeCell ref="T8:W8"/>
  </mergeCells>
  <pageMargins left="0.78740157480314965" right="0.74803149606299213" top="0.98425196850393704" bottom="0.98425196850393704" header="0.51181102362204722" footer="0.51181102362204722"/>
  <pageSetup paperSize="9" scale="38" orientation="landscape" horizontalDpi="300" verticalDpi="300" r:id="rId1"/>
  <headerFooter alignWithMargins="0"/>
  <ignoredErrors>
    <ignoredError sqref="L12:L39 R12:R39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E51"/>
  <sheetViews>
    <sheetView showZeros="0" view="pageBreakPreview" topLeftCell="A31" zoomScale="60" zoomScaleNormal="77" zoomScalePageLayoutView="70" workbookViewId="0">
      <selection activeCell="I19" sqref="I19"/>
    </sheetView>
  </sheetViews>
  <sheetFormatPr baseColWidth="10" defaultColWidth="9.1796875" defaultRowHeight="15" customHeight="1"/>
  <cols>
    <col min="1" max="1" width="66.81640625" style="279" bestFit="1" customWidth="1"/>
    <col min="2" max="2" width="3.453125" style="279" customWidth="1"/>
    <col min="3" max="3" width="16.26953125" style="279" bestFit="1" customWidth="1"/>
    <col min="4" max="4" width="47.54296875" style="279" customWidth="1"/>
    <col min="5" max="5" width="27.26953125" style="279" customWidth="1"/>
    <col min="6" max="6" width="13.81640625" style="321" bestFit="1" customWidth="1"/>
    <col min="7" max="7" width="4.453125" style="279" bestFit="1" customWidth="1"/>
    <col min="8" max="12" width="9.54296875" style="321" customWidth="1"/>
    <col min="13" max="13" width="5.54296875" style="321" customWidth="1"/>
    <col min="14" max="14" width="9.54296875" style="321" customWidth="1"/>
    <col min="15" max="18" width="9.54296875" style="322" customWidth="1"/>
    <col min="19" max="19" width="5.26953125" style="322" customWidth="1"/>
    <col min="20" max="23" width="9.54296875" style="322" customWidth="1"/>
    <col min="24" max="25" width="15.7265625" style="279" bestFit="1" customWidth="1"/>
    <col min="26" max="30" width="9.1796875" style="279"/>
    <col min="31" max="31" width="11.26953125" style="279" bestFit="1" customWidth="1"/>
    <col min="32" max="16384" width="9.1796875" style="279"/>
  </cols>
  <sheetData>
    <row r="1" spans="1:27" ht="15" customHeight="1">
      <c r="A1" s="289"/>
      <c r="B1" s="289"/>
      <c r="C1" s="289"/>
      <c r="D1" s="289"/>
      <c r="E1" s="289"/>
      <c r="F1" s="290"/>
      <c r="G1" s="289"/>
      <c r="H1" s="290"/>
      <c r="I1" s="290"/>
      <c r="J1" s="290"/>
      <c r="K1" s="290"/>
      <c r="L1" s="290"/>
      <c r="M1" s="290"/>
      <c r="N1" s="290"/>
      <c r="O1" s="291"/>
      <c r="P1" s="291"/>
      <c r="Q1" s="291"/>
      <c r="R1" s="291"/>
      <c r="S1" s="291"/>
      <c r="T1" s="291"/>
      <c r="U1" s="291"/>
      <c r="V1" s="291"/>
      <c r="W1" s="291"/>
    </row>
    <row r="2" spans="1:27" s="283" customFormat="1">
      <c r="A2" s="280" t="s">
        <v>708</v>
      </c>
      <c r="B2" s="280"/>
      <c r="C2" s="280"/>
      <c r="D2" s="280"/>
      <c r="E2" s="280"/>
      <c r="F2" s="281"/>
      <c r="G2" s="280"/>
      <c r="H2" s="281"/>
      <c r="I2" s="281"/>
      <c r="J2" s="281"/>
      <c r="K2" s="281"/>
      <c r="L2" s="281"/>
      <c r="M2" s="281"/>
      <c r="N2" s="281"/>
      <c r="O2" s="282"/>
      <c r="P2" s="282"/>
      <c r="Q2" s="282"/>
      <c r="R2" s="282"/>
      <c r="S2" s="282"/>
      <c r="T2" s="282"/>
      <c r="U2" s="282"/>
      <c r="V2" s="282"/>
      <c r="W2" s="282"/>
    </row>
    <row r="3" spans="1:27" ht="15" customHeight="1" thickBot="1">
      <c r="A3" s="229"/>
      <c r="B3" s="229"/>
      <c r="C3" s="229"/>
      <c r="D3" s="229"/>
      <c r="E3" s="229"/>
      <c r="F3" s="277"/>
      <c r="G3" s="229"/>
      <c r="H3" s="277"/>
      <c r="I3" s="277"/>
      <c r="J3" s="277"/>
      <c r="K3" s="277"/>
      <c r="L3" s="277"/>
      <c r="M3" s="277"/>
      <c r="N3" s="277"/>
      <c r="O3" s="278"/>
      <c r="P3" s="278"/>
      <c r="Q3" s="278"/>
      <c r="R3" s="278"/>
      <c r="S3" s="278"/>
      <c r="T3" s="278"/>
      <c r="U3" s="278"/>
      <c r="V3" s="278"/>
      <c r="W3" s="278"/>
    </row>
    <row r="4" spans="1:27" ht="15" customHeight="1" thickBot="1">
      <c r="A4" s="292" t="s">
        <v>303</v>
      </c>
      <c r="B4" s="293" t="s">
        <v>345</v>
      </c>
      <c r="C4" s="294"/>
      <c r="D4" s="229"/>
      <c r="E4" s="229"/>
      <c r="F4" s="277"/>
      <c r="G4" s="229"/>
      <c r="H4" s="277"/>
      <c r="I4" s="277"/>
      <c r="J4" s="277"/>
      <c r="K4" s="277"/>
      <c r="L4" s="277"/>
      <c r="M4" s="277"/>
      <c r="N4" s="277"/>
      <c r="O4" s="278"/>
      <c r="P4" s="278"/>
      <c r="Q4" s="278"/>
      <c r="R4" s="278"/>
      <c r="S4" s="278"/>
      <c r="T4" s="278"/>
      <c r="U4" s="278"/>
      <c r="V4" s="278"/>
      <c r="W4" s="278"/>
    </row>
    <row r="5" spans="1:27" ht="15" customHeight="1">
      <c r="A5" s="263"/>
      <c r="B5" s="257" t="s">
        <v>670</v>
      </c>
      <c r="C5" s="295"/>
      <c r="D5" s="229"/>
      <c r="E5" s="229"/>
      <c r="F5" s="277"/>
      <c r="G5" s="229"/>
      <c r="H5" s="277"/>
      <c r="I5" s="277"/>
      <c r="J5" s="277"/>
      <c r="K5" s="277"/>
      <c r="L5" s="277"/>
      <c r="M5" s="277"/>
      <c r="N5" s="277"/>
      <c r="O5" s="278"/>
      <c r="P5" s="278"/>
      <c r="Q5" s="278"/>
      <c r="R5" s="278"/>
      <c r="S5" s="278"/>
      <c r="T5" s="278"/>
      <c r="U5" s="278"/>
      <c r="V5" s="278"/>
      <c r="W5" s="278"/>
    </row>
    <row r="6" spans="1:27" ht="29.25" customHeight="1">
      <c r="A6" s="263"/>
      <c r="B6" s="622" t="s">
        <v>671</v>
      </c>
      <c r="C6" s="622"/>
      <c r="D6" s="622"/>
      <c r="E6" s="229"/>
      <c r="F6" s="277"/>
      <c r="G6" s="229"/>
      <c r="H6" s="277"/>
      <c r="I6" s="277"/>
      <c r="J6" s="277"/>
      <c r="K6" s="277"/>
      <c r="L6" s="277"/>
      <c r="M6" s="277"/>
      <c r="N6" s="277"/>
      <c r="O6" s="278"/>
      <c r="P6" s="278"/>
      <c r="Q6" s="278"/>
      <c r="R6" s="278"/>
      <c r="S6" s="278"/>
      <c r="T6" s="278"/>
      <c r="U6" s="278"/>
      <c r="V6" s="278"/>
      <c r="W6" s="278"/>
    </row>
    <row r="7" spans="1:27" ht="15" customHeight="1">
      <c r="A7" s="263"/>
      <c r="B7" s="257" t="s">
        <v>672</v>
      </c>
      <c r="C7" s="262"/>
      <c r="D7" s="229"/>
      <c r="E7" s="229"/>
      <c r="F7" s="277"/>
      <c r="G7" s="229"/>
      <c r="H7" s="277"/>
      <c r="I7" s="277"/>
      <c r="J7" s="277"/>
      <c r="K7" s="277"/>
      <c r="L7" s="277"/>
      <c r="M7" s="277"/>
      <c r="N7" s="277"/>
      <c r="O7" s="278"/>
      <c r="P7" s="278"/>
      <c r="Q7" s="278"/>
      <c r="R7" s="278"/>
      <c r="S7" s="278"/>
      <c r="T7" s="278"/>
      <c r="U7" s="278"/>
      <c r="V7" s="278"/>
      <c r="W7" s="278"/>
    </row>
    <row r="8" spans="1:27" ht="15" customHeight="1">
      <c r="A8" s="260"/>
      <c r="B8" s="257" t="s">
        <v>673</v>
      </c>
      <c r="C8" s="257"/>
      <c r="D8" s="289"/>
      <c r="E8" s="289"/>
      <c r="F8" s="290"/>
      <c r="G8" s="289"/>
      <c r="H8" s="296"/>
      <c r="I8" s="603" t="s">
        <v>53</v>
      </c>
      <c r="J8" s="603"/>
      <c r="K8" s="603"/>
      <c r="L8" s="603"/>
      <c r="M8" s="297"/>
      <c r="N8" s="296"/>
      <c r="O8" s="603" t="s">
        <v>53</v>
      </c>
      <c r="P8" s="603"/>
      <c r="Q8" s="603"/>
      <c r="R8" s="603"/>
      <c r="S8" s="296"/>
      <c r="T8" s="603" t="s">
        <v>53</v>
      </c>
      <c r="U8" s="603"/>
      <c r="V8" s="603"/>
      <c r="W8" s="603"/>
    </row>
    <row r="9" spans="1:27" ht="15" customHeight="1">
      <c r="A9" s="298" t="s">
        <v>46</v>
      </c>
      <c r="B9" s="298"/>
      <c r="C9" s="298"/>
      <c r="D9" s="298"/>
      <c r="E9" s="298"/>
      <c r="F9" s="299"/>
      <c r="G9" s="298"/>
      <c r="H9" s="299"/>
      <c r="I9" s="290"/>
      <c r="J9" s="290"/>
      <c r="K9" s="290"/>
      <c r="L9" s="299"/>
      <c r="M9" s="299"/>
      <c r="N9" s="299"/>
      <c r="O9" s="300"/>
      <c r="P9" s="300"/>
      <c r="Q9" s="300"/>
      <c r="R9" s="300"/>
      <c r="S9" s="300"/>
      <c r="T9" s="300"/>
      <c r="U9" s="300"/>
      <c r="V9" s="300"/>
      <c r="W9" s="300"/>
    </row>
    <row r="10" spans="1:27" ht="15" customHeight="1" thickBot="1">
      <c r="A10" s="301" t="s">
        <v>42</v>
      </c>
      <c r="B10" s="301"/>
      <c r="C10" s="301" t="s">
        <v>73</v>
      </c>
      <c r="D10" s="301" t="s">
        <v>74</v>
      </c>
      <c r="E10" s="301"/>
      <c r="F10" s="302" t="s">
        <v>78</v>
      </c>
      <c r="G10" s="298"/>
      <c r="H10" s="302" t="s">
        <v>79</v>
      </c>
      <c r="I10" s="303" t="s">
        <v>344</v>
      </c>
      <c r="J10" s="304" t="s">
        <v>44</v>
      </c>
      <c r="K10" s="304" t="s">
        <v>77</v>
      </c>
      <c r="L10" s="302" t="s">
        <v>41</v>
      </c>
      <c r="M10" s="299"/>
      <c r="N10" s="302" t="s">
        <v>43</v>
      </c>
      <c r="O10" s="303" t="s">
        <v>344</v>
      </c>
      <c r="P10" s="304" t="s">
        <v>44</v>
      </c>
      <c r="Q10" s="304" t="s">
        <v>77</v>
      </c>
      <c r="R10" s="304" t="s">
        <v>41</v>
      </c>
      <c r="S10" s="300"/>
      <c r="T10" s="303" t="s">
        <v>344</v>
      </c>
      <c r="U10" s="304" t="s">
        <v>44</v>
      </c>
      <c r="V10" s="304" t="s">
        <v>77</v>
      </c>
      <c r="W10" s="304" t="s">
        <v>41</v>
      </c>
    </row>
    <row r="11" spans="1:27" ht="15" customHeight="1" thickTop="1">
      <c r="A11" s="289"/>
      <c r="B11" s="289"/>
      <c r="C11" s="289"/>
      <c r="D11" s="289"/>
      <c r="E11" s="289"/>
      <c r="F11" s="290"/>
      <c r="G11" s="289"/>
      <c r="H11" s="290"/>
      <c r="I11" s="290"/>
      <c r="J11" s="290"/>
      <c r="K11" s="290"/>
      <c r="L11" s="290"/>
      <c r="M11" s="290"/>
      <c r="N11" s="290"/>
      <c r="O11" s="291"/>
      <c r="P11" s="291"/>
      <c r="Q11" s="291"/>
      <c r="R11" s="291"/>
      <c r="S11" s="291"/>
      <c r="T11" s="291"/>
      <c r="U11" s="291"/>
      <c r="V11" s="291"/>
      <c r="W11" s="291"/>
    </row>
    <row r="12" spans="1:27" ht="15" customHeight="1">
      <c r="A12" s="305" t="s">
        <v>196</v>
      </c>
      <c r="B12" s="306"/>
      <c r="C12" s="305" t="s">
        <v>199</v>
      </c>
      <c r="D12" s="305" t="s">
        <v>47</v>
      </c>
      <c r="E12" s="305" t="s">
        <v>209</v>
      </c>
      <c r="F12" s="307">
        <v>0</v>
      </c>
      <c r="G12" s="307"/>
      <c r="H12" s="307">
        <v>0</v>
      </c>
      <c r="I12" s="307">
        <v>0</v>
      </c>
      <c r="J12" s="307">
        <v>0</v>
      </c>
      <c r="K12" s="307">
        <v>0</v>
      </c>
      <c r="L12" s="307">
        <f t="shared" ref="L12:L39" si="0">+SUM(I12:K12)</f>
        <v>0</v>
      </c>
      <c r="M12" s="307"/>
      <c r="N12" s="307">
        <v>0</v>
      </c>
      <c r="O12" s="307">
        <v>0</v>
      </c>
      <c r="P12" s="307">
        <v>0</v>
      </c>
      <c r="Q12" s="307">
        <v>0</v>
      </c>
      <c r="R12" s="307">
        <f t="shared" ref="R12:R39" si="1">+SUM(O12:Q12)</f>
        <v>0</v>
      </c>
      <c r="S12" s="307"/>
      <c r="T12" s="307">
        <v>0</v>
      </c>
      <c r="U12" s="307">
        <v>0</v>
      </c>
      <c r="V12" s="307">
        <v>0</v>
      </c>
      <c r="W12" s="307">
        <f t="shared" ref="W12:W39" si="2">+SUM(T12:V12)</f>
        <v>0</v>
      </c>
      <c r="Y12" s="308"/>
      <c r="Z12" s="308"/>
      <c r="AA12" s="308"/>
    </row>
    <row r="13" spans="1:27" ht="15" customHeight="1">
      <c r="A13" s="305" t="s">
        <v>196</v>
      </c>
      <c r="B13" s="306"/>
      <c r="C13" s="305" t="s">
        <v>199</v>
      </c>
      <c r="D13" s="305" t="s">
        <v>47</v>
      </c>
      <c r="E13" s="305" t="s">
        <v>206</v>
      </c>
      <c r="F13" s="307">
        <v>0</v>
      </c>
      <c r="G13" s="307"/>
      <c r="H13" s="307">
        <v>0</v>
      </c>
      <c r="I13" s="307">
        <v>0</v>
      </c>
      <c r="J13" s="307">
        <v>0</v>
      </c>
      <c r="K13" s="307">
        <v>0</v>
      </c>
      <c r="L13" s="307">
        <f t="shared" si="0"/>
        <v>0</v>
      </c>
      <c r="M13" s="307"/>
      <c r="N13" s="307">
        <v>0</v>
      </c>
      <c r="O13" s="307">
        <v>0</v>
      </c>
      <c r="P13" s="307">
        <v>0</v>
      </c>
      <c r="Q13" s="307">
        <v>0</v>
      </c>
      <c r="R13" s="307">
        <f t="shared" si="1"/>
        <v>0</v>
      </c>
      <c r="S13" s="307"/>
      <c r="T13" s="307">
        <v>0</v>
      </c>
      <c r="U13" s="307">
        <v>0</v>
      </c>
      <c r="V13" s="307">
        <v>0</v>
      </c>
      <c r="W13" s="307">
        <f t="shared" si="2"/>
        <v>0</v>
      </c>
      <c r="Y13" s="308"/>
      <c r="Z13" s="308"/>
      <c r="AA13" s="308"/>
    </row>
    <row r="14" spans="1:27" ht="15" customHeight="1">
      <c r="A14" s="305" t="s">
        <v>196</v>
      </c>
      <c r="B14" s="306"/>
      <c r="C14" s="305" t="s">
        <v>199</v>
      </c>
      <c r="D14" s="305" t="s">
        <v>48</v>
      </c>
      <c r="E14" s="305" t="s">
        <v>209</v>
      </c>
      <c r="F14" s="307">
        <v>0</v>
      </c>
      <c r="G14" s="307"/>
      <c r="H14" s="307">
        <v>0</v>
      </c>
      <c r="I14" s="307">
        <v>0</v>
      </c>
      <c r="J14" s="307">
        <v>0</v>
      </c>
      <c r="K14" s="307">
        <v>0</v>
      </c>
      <c r="L14" s="307">
        <f t="shared" si="0"/>
        <v>0</v>
      </c>
      <c r="M14" s="307"/>
      <c r="N14" s="307">
        <v>0</v>
      </c>
      <c r="O14" s="307">
        <v>0</v>
      </c>
      <c r="P14" s="307">
        <v>0</v>
      </c>
      <c r="Q14" s="307">
        <v>0</v>
      </c>
      <c r="R14" s="307">
        <f t="shared" si="1"/>
        <v>0</v>
      </c>
      <c r="S14" s="307"/>
      <c r="T14" s="307">
        <v>0</v>
      </c>
      <c r="U14" s="307">
        <v>0</v>
      </c>
      <c r="V14" s="307">
        <v>0</v>
      </c>
      <c r="W14" s="307">
        <f t="shared" si="2"/>
        <v>0</v>
      </c>
      <c r="Y14" s="308"/>
      <c r="Z14" s="308"/>
      <c r="AA14" s="308"/>
    </row>
    <row r="15" spans="1:27" ht="15" customHeight="1">
      <c r="A15" s="305" t="s">
        <v>196</v>
      </c>
      <c r="B15" s="306"/>
      <c r="C15" s="305" t="s">
        <v>199</v>
      </c>
      <c r="D15" s="305" t="s">
        <v>48</v>
      </c>
      <c r="E15" s="305" t="s">
        <v>206</v>
      </c>
      <c r="F15" s="307">
        <v>0</v>
      </c>
      <c r="G15" s="307"/>
      <c r="H15" s="307">
        <v>0</v>
      </c>
      <c r="I15" s="307">
        <v>0</v>
      </c>
      <c r="J15" s="307">
        <v>0</v>
      </c>
      <c r="K15" s="307">
        <v>0</v>
      </c>
      <c r="L15" s="307">
        <f t="shared" si="0"/>
        <v>0</v>
      </c>
      <c r="M15" s="307"/>
      <c r="N15" s="307">
        <v>0</v>
      </c>
      <c r="O15" s="307">
        <v>0</v>
      </c>
      <c r="P15" s="307">
        <v>0</v>
      </c>
      <c r="Q15" s="307">
        <v>0</v>
      </c>
      <c r="R15" s="307">
        <f t="shared" si="1"/>
        <v>0</v>
      </c>
      <c r="S15" s="307"/>
      <c r="T15" s="307">
        <v>0</v>
      </c>
      <c r="U15" s="307">
        <v>0</v>
      </c>
      <c r="V15" s="307">
        <v>0</v>
      </c>
      <c r="W15" s="307">
        <f t="shared" si="2"/>
        <v>0</v>
      </c>
      <c r="Y15" s="308"/>
      <c r="Z15" s="309"/>
      <c r="AA15" s="309"/>
    </row>
    <row r="16" spans="1:27" ht="15" customHeight="1">
      <c r="A16" s="305" t="s">
        <v>197</v>
      </c>
      <c r="B16" s="289"/>
      <c r="C16" s="305" t="s">
        <v>199</v>
      </c>
      <c r="D16" s="305" t="s">
        <v>47</v>
      </c>
      <c r="E16" s="305" t="s">
        <v>209</v>
      </c>
      <c r="F16" s="307">
        <v>0</v>
      </c>
      <c r="G16" s="307"/>
      <c r="H16" s="307">
        <v>0</v>
      </c>
      <c r="I16" s="307">
        <v>0</v>
      </c>
      <c r="J16" s="307">
        <v>0</v>
      </c>
      <c r="K16" s="307">
        <v>0</v>
      </c>
      <c r="L16" s="307">
        <f>+SUM(I16:K16)</f>
        <v>0</v>
      </c>
      <c r="M16" s="307"/>
      <c r="N16" s="307">
        <v>0</v>
      </c>
      <c r="O16" s="307">
        <v>0</v>
      </c>
      <c r="P16" s="307">
        <v>0</v>
      </c>
      <c r="Q16" s="307">
        <v>0</v>
      </c>
      <c r="R16" s="307">
        <f>+SUM(O16:Q16)</f>
        <v>0</v>
      </c>
      <c r="S16" s="307"/>
      <c r="T16" s="307">
        <v>0</v>
      </c>
      <c r="U16" s="307">
        <v>0</v>
      </c>
      <c r="V16" s="307">
        <v>0</v>
      </c>
      <c r="W16" s="307">
        <f>+SUM(T16:V16)</f>
        <v>0</v>
      </c>
      <c r="X16" s="310"/>
      <c r="Y16" s="310"/>
    </row>
    <row r="17" spans="1:31" ht="15" customHeight="1">
      <c r="A17" s="305" t="s">
        <v>197</v>
      </c>
      <c r="B17" s="289"/>
      <c r="C17" s="305" t="s">
        <v>199</v>
      </c>
      <c r="D17" s="305" t="s">
        <v>48</v>
      </c>
      <c r="E17" s="305" t="s">
        <v>209</v>
      </c>
      <c r="F17" s="307">
        <v>0</v>
      </c>
      <c r="G17" s="307"/>
      <c r="H17" s="307">
        <v>0</v>
      </c>
      <c r="I17" s="307">
        <v>0</v>
      </c>
      <c r="J17" s="307">
        <v>0</v>
      </c>
      <c r="K17" s="307">
        <v>0</v>
      </c>
      <c r="L17" s="307">
        <f>+SUM(I17:K17)</f>
        <v>0</v>
      </c>
      <c r="M17" s="307"/>
      <c r="N17" s="307">
        <v>0</v>
      </c>
      <c r="O17" s="307">
        <v>0</v>
      </c>
      <c r="P17" s="307">
        <v>0</v>
      </c>
      <c r="Q17" s="307">
        <v>0</v>
      </c>
      <c r="R17" s="307">
        <f>+SUM(O17:Q17)</f>
        <v>0</v>
      </c>
      <c r="S17" s="307"/>
      <c r="T17" s="307">
        <v>0</v>
      </c>
      <c r="U17" s="307">
        <v>0</v>
      </c>
      <c r="V17" s="307">
        <v>0</v>
      </c>
      <c r="W17" s="307">
        <f>+SUM(T17:V17)</f>
        <v>0</v>
      </c>
      <c r="Y17" s="311"/>
    </row>
    <row r="18" spans="1:31" ht="15" customHeight="1">
      <c r="A18" s="305" t="s">
        <v>198</v>
      </c>
      <c r="B18" s="289"/>
      <c r="C18" s="305" t="s">
        <v>199</v>
      </c>
      <c r="D18" s="305" t="s">
        <v>47</v>
      </c>
      <c r="E18" s="305" t="s">
        <v>209</v>
      </c>
      <c r="F18" s="307">
        <v>0</v>
      </c>
      <c r="G18" s="307"/>
      <c r="H18" s="307">
        <v>0</v>
      </c>
      <c r="I18" s="307">
        <v>0</v>
      </c>
      <c r="J18" s="307">
        <v>0</v>
      </c>
      <c r="K18" s="307">
        <v>0</v>
      </c>
      <c r="L18" s="307">
        <f>+SUM(I18:K18)</f>
        <v>0</v>
      </c>
      <c r="M18" s="307"/>
      <c r="N18" s="307">
        <v>0</v>
      </c>
      <c r="O18" s="307">
        <v>0</v>
      </c>
      <c r="P18" s="307">
        <v>0</v>
      </c>
      <c r="Q18" s="307">
        <v>0</v>
      </c>
      <c r="R18" s="307">
        <f>+SUM(O18:Q18)</f>
        <v>0</v>
      </c>
      <c r="S18" s="307"/>
      <c r="T18" s="307">
        <v>0</v>
      </c>
      <c r="U18" s="307">
        <v>0</v>
      </c>
      <c r="V18" s="307">
        <v>0</v>
      </c>
      <c r="W18" s="307">
        <f>+SUM(T18:V18)</f>
        <v>0</v>
      </c>
      <c r="Y18" s="310"/>
    </row>
    <row r="19" spans="1:31" ht="15" customHeight="1">
      <c r="A19" s="305" t="s">
        <v>198</v>
      </c>
      <c r="B19" s="289"/>
      <c r="C19" s="305" t="s">
        <v>199</v>
      </c>
      <c r="D19" s="305" t="s">
        <v>48</v>
      </c>
      <c r="E19" s="305" t="s">
        <v>209</v>
      </c>
      <c r="F19" s="307">
        <v>0</v>
      </c>
      <c r="G19" s="307"/>
      <c r="H19" s="307">
        <v>0</v>
      </c>
      <c r="I19" s="307">
        <v>0</v>
      </c>
      <c r="J19" s="307">
        <v>0</v>
      </c>
      <c r="K19" s="307">
        <v>0</v>
      </c>
      <c r="L19" s="307">
        <f>+SUM(I19:K19)</f>
        <v>0</v>
      </c>
      <c r="M19" s="307"/>
      <c r="N19" s="307">
        <v>0</v>
      </c>
      <c r="O19" s="307">
        <v>0</v>
      </c>
      <c r="P19" s="307">
        <v>0</v>
      </c>
      <c r="Q19" s="307">
        <v>0</v>
      </c>
      <c r="R19" s="307">
        <f>+SUM(O19:Q19)</f>
        <v>0</v>
      </c>
      <c r="S19" s="307"/>
      <c r="T19" s="307">
        <v>0</v>
      </c>
      <c r="U19" s="307">
        <v>0</v>
      </c>
      <c r="V19" s="307">
        <v>0</v>
      </c>
      <c r="W19" s="307">
        <f>+SUM(T19:V19)</f>
        <v>0</v>
      </c>
      <c r="Y19" s="311"/>
      <c r="AE19" s="311"/>
    </row>
    <row r="20" spans="1:31" ht="15" customHeight="1">
      <c r="A20" s="305" t="s">
        <v>196</v>
      </c>
      <c r="B20" s="306"/>
      <c r="C20" s="305" t="s">
        <v>200</v>
      </c>
      <c r="D20" s="305" t="s">
        <v>47</v>
      </c>
      <c r="E20" s="305" t="s">
        <v>674</v>
      </c>
      <c r="F20" s="307">
        <v>0</v>
      </c>
      <c r="G20" s="307"/>
      <c r="H20" s="307">
        <v>0</v>
      </c>
      <c r="I20" s="307">
        <v>0</v>
      </c>
      <c r="J20" s="307">
        <v>0</v>
      </c>
      <c r="K20" s="307">
        <v>0</v>
      </c>
      <c r="L20" s="307">
        <f t="shared" si="0"/>
        <v>0</v>
      </c>
      <c r="M20" s="307"/>
      <c r="N20" s="307">
        <v>0</v>
      </c>
      <c r="O20" s="307">
        <v>0</v>
      </c>
      <c r="P20" s="307">
        <v>0</v>
      </c>
      <c r="Q20" s="307">
        <v>0</v>
      </c>
      <c r="R20" s="307">
        <f t="shared" si="1"/>
        <v>0</v>
      </c>
      <c r="S20" s="307"/>
      <c r="T20" s="307">
        <v>0</v>
      </c>
      <c r="U20" s="307">
        <v>0</v>
      </c>
      <c r="V20" s="307">
        <v>0</v>
      </c>
      <c r="W20" s="307">
        <f t="shared" si="2"/>
        <v>0</v>
      </c>
      <c r="X20" s="323"/>
      <c r="Y20" s="308"/>
      <c r="Z20" s="308"/>
      <c r="AA20" s="308"/>
    </row>
    <row r="21" spans="1:31" ht="15" customHeight="1">
      <c r="A21" s="305" t="s">
        <v>196</v>
      </c>
      <c r="B21" s="306"/>
      <c r="C21" s="305" t="s">
        <v>200</v>
      </c>
      <c r="D21" s="305" t="s">
        <v>48</v>
      </c>
      <c r="E21" s="305" t="s">
        <v>674</v>
      </c>
      <c r="F21" s="307">
        <v>0</v>
      </c>
      <c r="G21" s="307"/>
      <c r="H21" s="307">
        <v>0</v>
      </c>
      <c r="I21" s="307">
        <v>0</v>
      </c>
      <c r="J21" s="307">
        <v>0</v>
      </c>
      <c r="K21" s="307">
        <v>0</v>
      </c>
      <c r="L21" s="307">
        <f t="shared" si="0"/>
        <v>0</v>
      </c>
      <c r="M21" s="307"/>
      <c r="N21" s="307">
        <v>0</v>
      </c>
      <c r="O21" s="307">
        <v>0</v>
      </c>
      <c r="P21" s="307">
        <v>0</v>
      </c>
      <c r="Q21" s="307">
        <v>0</v>
      </c>
      <c r="R21" s="307">
        <f t="shared" si="1"/>
        <v>0</v>
      </c>
      <c r="S21" s="307"/>
      <c r="T21" s="307">
        <v>0</v>
      </c>
      <c r="U21" s="307">
        <v>0</v>
      </c>
      <c r="V21" s="307">
        <v>0</v>
      </c>
      <c r="W21" s="307">
        <f t="shared" si="2"/>
        <v>0</v>
      </c>
      <c r="X21" s="323"/>
      <c r="Y21" s="312"/>
      <c r="Z21" s="312"/>
      <c r="AA21" s="308"/>
    </row>
    <row r="22" spans="1:31" ht="15" customHeight="1">
      <c r="A22" s="305" t="s">
        <v>196</v>
      </c>
      <c r="B22" s="306"/>
      <c r="C22" s="305" t="s">
        <v>200</v>
      </c>
      <c r="D22" s="305" t="s">
        <v>47</v>
      </c>
      <c r="E22" s="305" t="s">
        <v>675</v>
      </c>
      <c r="F22" s="307">
        <v>0</v>
      </c>
      <c r="G22" s="307"/>
      <c r="H22" s="307">
        <v>0</v>
      </c>
      <c r="I22" s="307">
        <v>0</v>
      </c>
      <c r="J22" s="307">
        <v>0</v>
      </c>
      <c r="K22" s="307">
        <v>0</v>
      </c>
      <c r="L22" s="307">
        <f t="shared" si="0"/>
        <v>0</v>
      </c>
      <c r="M22" s="307"/>
      <c r="N22" s="307">
        <v>0</v>
      </c>
      <c r="O22" s="307">
        <v>0</v>
      </c>
      <c r="P22" s="307">
        <v>0</v>
      </c>
      <c r="Q22" s="307">
        <v>0</v>
      </c>
      <c r="R22" s="307">
        <f t="shared" si="1"/>
        <v>0</v>
      </c>
      <c r="S22" s="307"/>
      <c r="T22" s="307">
        <v>0</v>
      </c>
      <c r="U22" s="307">
        <v>0</v>
      </c>
      <c r="V22" s="307">
        <v>0</v>
      </c>
      <c r="W22" s="307">
        <f t="shared" si="2"/>
        <v>0</v>
      </c>
      <c r="X22" s="323"/>
      <c r="Y22" s="308"/>
      <c r="Z22" s="308"/>
      <c r="AA22" s="308"/>
    </row>
    <row r="23" spans="1:31" ht="15" customHeight="1">
      <c r="A23" s="305" t="s">
        <v>196</v>
      </c>
      <c r="B23" s="306"/>
      <c r="C23" s="305" t="s">
        <v>200</v>
      </c>
      <c r="D23" s="305" t="s">
        <v>48</v>
      </c>
      <c r="E23" s="305" t="s">
        <v>675</v>
      </c>
      <c r="F23" s="307">
        <v>0</v>
      </c>
      <c r="G23" s="307"/>
      <c r="H23" s="307">
        <v>0</v>
      </c>
      <c r="I23" s="307">
        <v>0</v>
      </c>
      <c r="J23" s="307">
        <v>0</v>
      </c>
      <c r="K23" s="307">
        <v>0</v>
      </c>
      <c r="L23" s="307">
        <f t="shared" si="0"/>
        <v>0</v>
      </c>
      <c r="M23" s="307"/>
      <c r="N23" s="307">
        <v>0</v>
      </c>
      <c r="O23" s="307">
        <v>0</v>
      </c>
      <c r="P23" s="307">
        <v>0</v>
      </c>
      <c r="Q23" s="307">
        <v>0</v>
      </c>
      <c r="R23" s="307">
        <f t="shared" si="1"/>
        <v>0</v>
      </c>
      <c r="S23" s="307"/>
      <c r="T23" s="307">
        <v>0</v>
      </c>
      <c r="U23" s="307">
        <v>0</v>
      </c>
      <c r="V23" s="307">
        <v>0</v>
      </c>
      <c r="W23" s="307">
        <f t="shared" si="2"/>
        <v>0</v>
      </c>
      <c r="X23" s="323"/>
      <c r="Y23" s="308"/>
      <c r="Z23" s="308"/>
      <c r="AA23" s="308"/>
    </row>
    <row r="24" spans="1:31" ht="15" customHeight="1">
      <c r="A24" s="305" t="s">
        <v>196</v>
      </c>
      <c r="B24" s="306"/>
      <c r="C24" s="305" t="s">
        <v>200</v>
      </c>
      <c r="D24" s="305" t="s">
        <v>47</v>
      </c>
      <c r="E24" s="305" t="s">
        <v>676</v>
      </c>
      <c r="F24" s="307">
        <v>0</v>
      </c>
      <c r="G24" s="307"/>
      <c r="H24" s="307">
        <v>0</v>
      </c>
      <c r="I24" s="307">
        <v>0</v>
      </c>
      <c r="J24" s="307">
        <v>0</v>
      </c>
      <c r="K24" s="307">
        <v>0</v>
      </c>
      <c r="L24" s="307">
        <f t="shared" si="0"/>
        <v>0</v>
      </c>
      <c r="M24" s="307"/>
      <c r="N24" s="307">
        <v>0</v>
      </c>
      <c r="O24" s="307">
        <v>0</v>
      </c>
      <c r="P24" s="307">
        <v>0</v>
      </c>
      <c r="Q24" s="307">
        <v>0</v>
      </c>
      <c r="R24" s="307">
        <f t="shared" si="1"/>
        <v>0</v>
      </c>
      <c r="S24" s="307"/>
      <c r="T24" s="307">
        <v>0</v>
      </c>
      <c r="U24" s="307">
        <v>0</v>
      </c>
      <c r="V24" s="307">
        <v>0</v>
      </c>
      <c r="W24" s="307">
        <f t="shared" si="2"/>
        <v>0</v>
      </c>
      <c r="X24" s="323"/>
      <c r="Y24" s="308"/>
      <c r="Z24" s="308"/>
      <c r="AA24" s="308"/>
    </row>
    <row r="25" spans="1:31" ht="15" customHeight="1">
      <c r="A25" s="305" t="s">
        <v>196</v>
      </c>
      <c r="B25" s="306"/>
      <c r="C25" s="305" t="s">
        <v>200</v>
      </c>
      <c r="D25" s="305" t="s">
        <v>48</v>
      </c>
      <c r="E25" s="305" t="s">
        <v>676</v>
      </c>
      <c r="F25" s="307">
        <v>0</v>
      </c>
      <c r="G25" s="307"/>
      <c r="H25" s="307">
        <v>0</v>
      </c>
      <c r="I25" s="307">
        <v>0</v>
      </c>
      <c r="J25" s="307">
        <v>0</v>
      </c>
      <c r="K25" s="307">
        <v>0</v>
      </c>
      <c r="L25" s="307">
        <f t="shared" si="0"/>
        <v>0</v>
      </c>
      <c r="M25" s="307"/>
      <c r="N25" s="307">
        <v>0</v>
      </c>
      <c r="O25" s="307">
        <v>0</v>
      </c>
      <c r="P25" s="307">
        <v>0</v>
      </c>
      <c r="Q25" s="307">
        <v>0</v>
      </c>
      <c r="R25" s="307">
        <f t="shared" si="1"/>
        <v>0</v>
      </c>
      <c r="S25" s="307"/>
      <c r="T25" s="307">
        <v>0</v>
      </c>
      <c r="U25" s="307">
        <v>0</v>
      </c>
      <c r="V25" s="307">
        <v>0</v>
      </c>
      <c r="W25" s="307">
        <f t="shared" si="2"/>
        <v>0</v>
      </c>
      <c r="X25" s="323"/>
      <c r="Y25" s="308"/>
      <c r="Z25" s="308"/>
      <c r="AA25" s="308"/>
    </row>
    <row r="26" spans="1:31" ht="15" customHeight="1">
      <c r="A26" s="305" t="s">
        <v>196</v>
      </c>
      <c r="B26" s="306"/>
      <c r="C26" s="305" t="s">
        <v>200</v>
      </c>
      <c r="D26" s="305" t="s">
        <v>47</v>
      </c>
      <c r="E26" s="305" t="s">
        <v>677</v>
      </c>
      <c r="F26" s="307">
        <v>0</v>
      </c>
      <c r="G26" s="307"/>
      <c r="H26" s="307">
        <v>0</v>
      </c>
      <c r="I26" s="307">
        <v>0</v>
      </c>
      <c r="J26" s="307">
        <v>0</v>
      </c>
      <c r="K26" s="307">
        <v>0</v>
      </c>
      <c r="L26" s="307">
        <f t="shared" si="0"/>
        <v>0</v>
      </c>
      <c r="M26" s="307"/>
      <c r="N26" s="307">
        <v>0</v>
      </c>
      <c r="O26" s="307">
        <v>0</v>
      </c>
      <c r="P26" s="307">
        <v>0</v>
      </c>
      <c r="Q26" s="307">
        <v>0</v>
      </c>
      <c r="R26" s="307">
        <f t="shared" si="1"/>
        <v>0</v>
      </c>
      <c r="S26" s="307"/>
      <c r="T26" s="307">
        <v>0</v>
      </c>
      <c r="U26" s="307">
        <v>0</v>
      </c>
      <c r="V26" s="307">
        <v>0</v>
      </c>
      <c r="W26" s="307">
        <f t="shared" si="2"/>
        <v>0</v>
      </c>
      <c r="Y26" s="308"/>
      <c r="Z26" s="308"/>
      <c r="AA26" s="308"/>
    </row>
    <row r="27" spans="1:31" ht="15" customHeight="1">
      <c r="A27" s="305" t="s">
        <v>196</v>
      </c>
      <c r="B27" s="306"/>
      <c r="C27" s="305" t="s">
        <v>200</v>
      </c>
      <c r="D27" s="305" t="s">
        <v>48</v>
      </c>
      <c r="E27" s="305" t="s">
        <v>677</v>
      </c>
      <c r="F27" s="307">
        <v>0</v>
      </c>
      <c r="G27" s="307"/>
      <c r="H27" s="307">
        <v>0</v>
      </c>
      <c r="I27" s="307">
        <v>0</v>
      </c>
      <c r="J27" s="307">
        <v>0</v>
      </c>
      <c r="K27" s="307">
        <v>0</v>
      </c>
      <c r="L27" s="307">
        <f t="shared" si="0"/>
        <v>0</v>
      </c>
      <c r="M27" s="307"/>
      <c r="N27" s="307">
        <v>0</v>
      </c>
      <c r="O27" s="307">
        <v>0</v>
      </c>
      <c r="P27" s="307">
        <v>0</v>
      </c>
      <c r="Q27" s="307">
        <v>0</v>
      </c>
      <c r="R27" s="307">
        <f t="shared" si="1"/>
        <v>0</v>
      </c>
      <c r="S27" s="307"/>
      <c r="T27" s="307">
        <v>0</v>
      </c>
      <c r="U27" s="307">
        <v>0</v>
      </c>
      <c r="V27" s="307">
        <v>0</v>
      </c>
      <c r="W27" s="307">
        <f t="shared" si="2"/>
        <v>0</v>
      </c>
      <c r="Y27" s="308"/>
      <c r="Z27" s="308"/>
      <c r="AA27" s="308"/>
    </row>
    <row r="28" spans="1:31" ht="15" customHeight="1">
      <c r="A28" s="305" t="s">
        <v>196</v>
      </c>
      <c r="B28" s="306"/>
      <c r="C28" s="305" t="s">
        <v>200</v>
      </c>
      <c r="D28" s="305" t="s">
        <v>47</v>
      </c>
      <c r="E28" s="305" t="s">
        <v>678</v>
      </c>
      <c r="F28" s="307">
        <v>0</v>
      </c>
      <c r="G28" s="307"/>
      <c r="H28" s="307">
        <v>0</v>
      </c>
      <c r="I28" s="307">
        <v>0</v>
      </c>
      <c r="J28" s="307">
        <v>0</v>
      </c>
      <c r="K28" s="307">
        <v>0</v>
      </c>
      <c r="L28" s="307">
        <f t="shared" si="0"/>
        <v>0</v>
      </c>
      <c r="M28" s="307"/>
      <c r="N28" s="307">
        <v>0</v>
      </c>
      <c r="O28" s="307">
        <v>0</v>
      </c>
      <c r="P28" s="307">
        <v>0</v>
      </c>
      <c r="Q28" s="307">
        <v>0</v>
      </c>
      <c r="R28" s="307">
        <f t="shared" si="1"/>
        <v>0</v>
      </c>
      <c r="S28" s="307"/>
      <c r="T28" s="307">
        <v>0</v>
      </c>
      <c r="U28" s="307">
        <v>0</v>
      </c>
      <c r="V28" s="307">
        <v>0</v>
      </c>
      <c r="W28" s="307">
        <f t="shared" si="2"/>
        <v>0</v>
      </c>
      <c r="X28" s="310"/>
      <c r="Y28" s="310"/>
      <c r="Z28" s="308"/>
      <c r="AA28" s="308"/>
    </row>
    <row r="29" spans="1:31" ht="15" customHeight="1">
      <c r="A29" s="305" t="s">
        <v>196</v>
      </c>
      <c r="B29" s="289"/>
      <c r="C29" s="305" t="s">
        <v>200</v>
      </c>
      <c r="D29" s="305" t="s">
        <v>48</v>
      </c>
      <c r="E29" s="305" t="s">
        <v>678</v>
      </c>
      <c r="F29" s="307">
        <v>0</v>
      </c>
      <c r="G29" s="307"/>
      <c r="H29" s="307">
        <v>0</v>
      </c>
      <c r="I29" s="307">
        <v>0</v>
      </c>
      <c r="J29" s="307">
        <v>0</v>
      </c>
      <c r="K29" s="307">
        <v>0</v>
      </c>
      <c r="L29" s="307">
        <f t="shared" si="0"/>
        <v>0</v>
      </c>
      <c r="M29" s="307"/>
      <c r="N29" s="307">
        <v>0</v>
      </c>
      <c r="O29" s="307">
        <v>0</v>
      </c>
      <c r="P29" s="307">
        <v>0</v>
      </c>
      <c r="Q29" s="307">
        <v>0</v>
      </c>
      <c r="R29" s="307">
        <f t="shared" si="1"/>
        <v>0</v>
      </c>
      <c r="S29" s="307"/>
      <c r="T29" s="307">
        <v>0</v>
      </c>
      <c r="U29" s="307">
        <v>0</v>
      </c>
      <c r="V29" s="307">
        <v>0</v>
      </c>
      <c r="W29" s="307">
        <f t="shared" si="2"/>
        <v>0</v>
      </c>
      <c r="X29" s="310"/>
      <c r="Y29" s="310"/>
      <c r="Z29" s="308"/>
      <c r="AA29" s="308"/>
    </row>
    <row r="30" spans="1:31" ht="15" customHeight="1">
      <c r="A30" s="305" t="s">
        <v>197</v>
      </c>
      <c r="B30" s="289"/>
      <c r="C30" s="305" t="s">
        <v>200</v>
      </c>
      <c r="D30" s="305" t="s">
        <v>47</v>
      </c>
      <c r="E30" s="305" t="s">
        <v>677</v>
      </c>
      <c r="F30" s="307">
        <v>0</v>
      </c>
      <c r="G30" s="307"/>
      <c r="H30" s="307">
        <v>0</v>
      </c>
      <c r="I30" s="307">
        <v>0</v>
      </c>
      <c r="J30" s="307">
        <v>0</v>
      </c>
      <c r="K30" s="307">
        <v>0</v>
      </c>
      <c r="L30" s="307">
        <f t="shared" si="0"/>
        <v>0</v>
      </c>
      <c r="M30" s="307"/>
      <c r="N30" s="307">
        <v>0</v>
      </c>
      <c r="O30" s="307">
        <v>0</v>
      </c>
      <c r="P30" s="307">
        <v>0</v>
      </c>
      <c r="Q30" s="307">
        <v>0</v>
      </c>
      <c r="R30" s="307">
        <f t="shared" si="1"/>
        <v>0</v>
      </c>
      <c r="S30" s="307"/>
      <c r="T30" s="307">
        <v>0</v>
      </c>
      <c r="U30" s="307">
        <v>0</v>
      </c>
      <c r="V30" s="307">
        <v>0</v>
      </c>
      <c r="W30" s="307">
        <f t="shared" si="2"/>
        <v>0</v>
      </c>
    </row>
    <row r="31" spans="1:31" ht="15" customHeight="1">
      <c r="A31" s="305" t="s">
        <v>197</v>
      </c>
      <c r="B31" s="289"/>
      <c r="C31" s="305" t="s">
        <v>200</v>
      </c>
      <c r="D31" s="305" t="s">
        <v>48</v>
      </c>
      <c r="E31" s="305" t="s">
        <v>677</v>
      </c>
      <c r="F31" s="307">
        <v>0</v>
      </c>
      <c r="G31" s="307"/>
      <c r="H31" s="307">
        <v>0</v>
      </c>
      <c r="I31" s="307">
        <v>0</v>
      </c>
      <c r="J31" s="307">
        <v>0</v>
      </c>
      <c r="K31" s="307">
        <v>0</v>
      </c>
      <c r="L31" s="307">
        <f t="shared" si="0"/>
        <v>0</v>
      </c>
      <c r="M31" s="307"/>
      <c r="N31" s="307">
        <v>0</v>
      </c>
      <c r="O31" s="307">
        <v>0</v>
      </c>
      <c r="P31" s="307">
        <v>0</v>
      </c>
      <c r="Q31" s="307">
        <v>0</v>
      </c>
      <c r="R31" s="307">
        <f t="shared" si="1"/>
        <v>0</v>
      </c>
      <c r="S31" s="307"/>
      <c r="T31" s="307">
        <v>0</v>
      </c>
      <c r="U31" s="307">
        <v>0</v>
      </c>
      <c r="V31" s="307">
        <v>0</v>
      </c>
      <c r="W31" s="307">
        <f t="shared" si="2"/>
        <v>0</v>
      </c>
    </row>
    <row r="32" spans="1:31" ht="15" customHeight="1">
      <c r="A32" s="305" t="s">
        <v>198</v>
      </c>
      <c r="B32" s="289"/>
      <c r="C32" s="305" t="s">
        <v>200</v>
      </c>
      <c r="D32" s="305" t="s">
        <v>47</v>
      </c>
      <c r="E32" s="305" t="s">
        <v>679</v>
      </c>
      <c r="F32" s="307">
        <v>0</v>
      </c>
      <c r="G32" s="307"/>
      <c r="H32" s="307">
        <v>0</v>
      </c>
      <c r="I32" s="307">
        <v>0</v>
      </c>
      <c r="J32" s="307">
        <v>0</v>
      </c>
      <c r="K32" s="307">
        <v>0</v>
      </c>
      <c r="L32" s="307">
        <f t="shared" si="0"/>
        <v>0</v>
      </c>
      <c r="M32" s="307"/>
      <c r="N32" s="307">
        <v>0</v>
      </c>
      <c r="O32" s="307">
        <v>0</v>
      </c>
      <c r="P32" s="307">
        <v>0</v>
      </c>
      <c r="Q32" s="307">
        <v>0</v>
      </c>
      <c r="R32" s="307">
        <f t="shared" si="1"/>
        <v>0</v>
      </c>
      <c r="S32" s="307"/>
      <c r="T32" s="307">
        <v>0</v>
      </c>
      <c r="U32" s="307">
        <v>0</v>
      </c>
      <c r="V32" s="307">
        <v>0</v>
      </c>
      <c r="W32" s="307">
        <f t="shared" si="2"/>
        <v>0</v>
      </c>
    </row>
    <row r="33" spans="1:23" ht="15" customHeight="1">
      <c r="A33" s="305" t="s">
        <v>198</v>
      </c>
      <c r="B33" s="289"/>
      <c r="C33" s="305" t="s">
        <v>200</v>
      </c>
      <c r="D33" s="305" t="s">
        <v>48</v>
      </c>
      <c r="E33" s="305" t="s">
        <v>679</v>
      </c>
      <c r="F33" s="307">
        <v>0</v>
      </c>
      <c r="G33" s="307"/>
      <c r="H33" s="307">
        <v>0</v>
      </c>
      <c r="I33" s="307">
        <v>0</v>
      </c>
      <c r="J33" s="307">
        <v>0</v>
      </c>
      <c r="K33" s="307">
        <v>0</v>
      </c>
      <c r="L33" s="307">
        <f t="shared" si="0"/>
        <v>0</v>
      </c>
      <c r="M33" s="307"/>
      <c r="N33" s="307">
        <v>0</v>
      </c>
      <c r="O33" s="307">
        <v>0</v>
      </c>
      <c r="P33" s="307">
        <v>0</v>
      </c>
      <c r="Q33" s="307">
        <v>0</v>
      </c>
      <c r="R33" s="307">
        <f t="shared" si="1"/>
        <v>0</v>
      </c>
      <c r="S33" s="307"/>
      <c r="T33" s="307">
        <v>0</v>
      </c>
      <c r="U33" s="307">
        <v>0</v>
      </c>
      <c r="V33" s="307">
        <v>0</v>
      </c>
      <c r="W33" s="307">
        <f t="shared" si="2"/>
        <v>0</v>
      </c>
    </row>
    <row r="34" spans="1:23" ht="15" customHeight="1">
      <c r="A34" s="306"/>
      <c r="B34" s="289"/>
      <c r="C34" s="289"/>
      <c r="D34" s="289"/>
      <c r="E34" s="289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</row>
    <row r="35" spans="1:23" ht="15" customHeight="1">
      <c r="A35" s="305" t="s">
        <v>202</v>
      </c>
      <c r="B35" s="229"/>
      <c r="C35" s="229"/>
      <c r="D35" s="229"/>
      <c r="E35" s="229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</row>
    <row r="36" spans="1:23" ht="15" customHeight="1">
      <c r="A36" s="305" t="s">
        <v>203</v>
      </c>
      <c r="B36" s="289"/>
      <c r="C36" s="289"/>
      <c r="D36" s="289"/>
      <c r="E36" s="289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</row>
    <row r="37" spans="1:23" ht="15" customHeight="1">
      <c r="A37" s="305" t="s">
        <v>204</v>
      </c>
      <c r="B37" s="229"/>
      <c r="C37" s="313"/>
      <c r="D37" s="229"/>
      <c r="E37" s="229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</row>
    <row r="38" spans="1:23" ht="15" customHeight="1">
      <c r="A38" s="306"/>
      <c r="B38" s="289"/>
      <c r="C38" s="289"/>
      <c r="D38" s="289"/>
      <c r="E38" s="289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</row>
    <row r="39" spans="1:23" ht="15" customHeight="1">
      <c r="A39" s="306"/>
      <c r="B39" s="289"/>
      <c r="C39" s="289"/>
      <c r="D39" s="289"/>
      <c r="E39" s="289"/>
      <c r="F39" s="307">
        <v>0</v>
      </c>
      <c r="G39" s="307"/>
      <c r="H39" s="307">
        <v>0</v>
      </c>
      <c r="I39" s="307">
        <v>0</v>
      </c>
      <c r="J39" s="307">
        <v>0</v>
      </c>
      <c r="K39" s="307">
        <v>0</v>
      </c>
      <c r="L39" s="307">
        <f t="shared" si="0"/>
        <v>0</v>
      </c>
      <c r="M39" s="307"/>
      <c r="N39" s="307">
        <v>0</v>
      </c>
      <c r="O39" s="307">
        <v>0</v>
      </c>
      <c r="P39" s="307">
        <v>0</v>
      </c>
      <c r="Q39" s="307">
        <v>0</v>
      </c>
      <c r="R39" s="307">
        <f t="shared" si="1"/>
        <v>0</v>
      </c>
      <c r="S39" s="307"/>
      <c r="T39" s="307">
        <v>0</v>
      </c>
      <c r="U39" s="307">
        <v>0</v>
      </c>
      <c r="V39" s="307">
        <v>0</v>
      </c>
      <c r="W39" s="307">
        <f t="shared" si="2"/>
        <v>0</v>
      </c>
    </row>
    <row r="40" spans="1:23" ht="15" customHeight="1">
      <c r="A40" s="306"/>
      <c r="B40" s="289"/>
      <c r="C40" s="289"/>
      <c r="D40" s="289"/>
      <c r="E40" s="289"/>
      <c r="F40" s="307"/>
      <c r="G40" s="307"/>
      <c r="H40" s="307"/>
      <c r="I40" s="314"/>
      <c r="J40" s="314"/>
      <c r="K40" s="314"/>
      <c r="L40" s="314"/>
      <c r="M40" s="307"/>
      <c r="N40" s="307"/>
      <c r="O40" s="314"/>
      <c r="P40" s="314"/>
      <c r="Q40" s="314"/>
      <c r="R40" s="314"/>
      <c r="S40" s="307"/>
      <c r="T40" s="314"/>
      <c r="U40" s="314"/>
      <c r="V40" s="314"/>
      <c r="W40" s="314"/>
    </row>
    <row r="41" spans="1:23" ht="15" customHeight="1">
      <c r="A41" s="289"/>
      <c r="B41" s="289"/>
      <c r="C41" s="289"/>
      <c r="D41" s="289"/>
      <c r="E41" s="289"/>
      <c r="F41" s="307"/>
      <c r="G41" s="307"/>
      <c r="H41" s="307"/>
      <c r="I41" s="307">
        <f>+SUM(I11:I40)</f>
        <v>0</v>
      </c>
      <c r="J41" s="307">
        <f>+SUM(J11:J40)</f>
        <v>0</v>
      </c>
      <c r="K41" s="307">
        <f>+SUM(K11:K40)</f>
        <v>0</v>
      </c>
      <c r="L41" s="307">
        <f>+SUM(L11:L40)</f>
        <v>0</v>
      </c>
      <c r="M41" s="307"/>
      <c r="N41" s="307"/>
      <c r="O41" s="307">
        <f>+SUM(O11:O40)</f>
        <v>0</v>
      </c>
      <c r="P41" s="307">
        <f>+SUM(P11:P40)</f>
        <v>0</v>
      </c>
      <c r="Q41" s="307">
        <f>+SUM(Q11:Q40)</f>
        <v>0</v>
      </c>
      <c r="R41" s="307">
        <f>+SUM(R11:R40)</f>
        <v>0</v>
      </c>
      <c r="S41" s="307"/>
      <c r="T41" s="307">
        <f>+SUM(T11:T40)</f>
        <v>0</v>
      </c>
      <c r="U41" s="307">
        <f>+SUM(U11:U40)</f>
        <v>0</v>
      </c>
      <c r="V41" s="307">
        <f>+SUM(V11:V40)</f>
        <v>0</v>
      </c>
      <c r="W41" s="307">
        <f>+SUM(W11:W40)</f>
        <v>0</v>
      </c>
    </row>
    <row r="42" spans="1:23" ht="15" customHeight="1" thickBot="1">
      <c r="A42" s="289"/>
      <c r="B42" s="289"/>
      <c r="C42" s="289"/>
      <c r="D42" s="289"/>
      <c r="E42" s="289"/>
      <c r="F42" s="315"/>
      <c r="G42" s="316"/>
      <c r="H42" s="315"/>
      <c r="I42" s="317"/>
      <c r="J42" s="317"/>
      <c r="K42" s="317"/>
      <c r="L42" s="317"/>
      <c r="M42" s="315"/>
      <c r="N42" s="315"/>
      <c r="O42" s="318"/>
      <c r="P42" s="318"/>
      <c r="Q42" s="318"/>
      <c r="R42" s="318"/>
      <c r="S42" s="319"/>
      <c r="T42" s="318"/>
      <c r="U42" s="318"/>
      <c r="V42" s="318"/>
      <c r="W42" s="318"/>
    </row>
    <row r="43" spans="1:23" ht="15" customHeight="1" thickTop="1">
      <c r="A43" s="289" t="s">
        <v>45</v>
      </c>
      <c r="B43" s="289"/>
      <c r="C43" s="289"/>
      <c r="D43" s="289"/>
      <c r="E43" s="289"/>
      <c r="F43" s="290"/>
      <c r="G43" s="289"/>
      <c r="H43" s="290"/>
      <c r="I43" s="290"/>
      <c r="J43" s="290"/>
      <c r="K43" s="290"/>
      <c r="L43" s="290"/>
      <c r="M43" s="290"/>
      <c r="N43" s="290"/>
      <c r="O43" s="291"/>
      <c r="P43" s="291"/>
      <c r="Q43" s="291"/>
      <c r="R43" s="291"/>
      <c r="S43" s="291"/>
      <c r="T43" s="291"/>
      <c r="U43" s="291"/>
      <c r="V43" s="291"/>
      <c r="W43" s="291"/>
    </row>
    <row r="44" spans="1:23" ht="15" customHeight="1">
      <c r="A44" s="289" t="s">
        <v>80</v>
      </c>
      <c r="B44" s="289"/>
      <c r="C44" s="289"/>
      <c r="D44" s="289"/>
      <c r="E44" s="289"/>
      <c r="F44" s="290"/>
      <c r="G44" s="289"/>
      <c r="H44" s="290"/>
      <c r="I44" s="290"/>
      <c r="J44" s="290"/>
      <c r="K44" s="290"/>
      <c r="L44" s="290"/>
      <c r="M44" s="290"/>
      <c r="N44" s="290"/>
      <c r="O44" s="291"/>
      <c r="P44" s="291"/>
      <c r="Q44" s="291"/>
      <c r="R44" s="291"/>
      <c r="S44" s="291"/>
      <c r="T44" s="291"/>
      <c r="U44" s="291"/>
      <c r="V44" s="291"/>
      <c r="W44" s="291"/>
    </row>
    <row r="45" spans="1:23" ht="15" customHeight="1">
      <c r="A45" s="320"/>
      <c r="B45" s="289"/>
      <c r="C45" s="289"/>
      <c r="D45" s="289"/>
      <c r="E45" s="289"/>
      <c r="F45" s="290"/>
      <c r="G45" s="289"/>
      <c r="H45" s="290"/>
      <c r="I45" s="290"/>
      <c r="J45" s="290"/>
      <c r="K45" s="290"/>
      <c r="L45" s="290"/>
      <c r="M45" s="290"/>
      <c r="N45" s="290"/>
      <c r="O45" s="291"/>
      <c r="P45" s="291"/>
      <c r="Q45" s="291"/>
      <c r="R45" s="291"/>
      <c r="S45" s="291"/>
      <c r="T45" s="291"/>
      <c r="U45" s="291"/>
      <c r="V45" s="291"/>
      <c r="W45" s="291"/>
    </row>
    <row r="46" spans="1:23" ht="15" customHeight="1">
      <c r="A46" s="289"/>
      <c r="B46" s="289"/>
      <c r="C46" s="289"/>
      <c r="D46" s="289"/>
      <c r="E46" s="289"/>
      <c r="F46" s="290"/>
      <c r="G46" s="289"/>
      <c r="H46" s="290"/>
      <c r="I46" s="290"/>
      <c r="J46" s="290"/>
      <c r="K46" s="290"/>
      <c r="L46" s="229" t="s">
        <v>75</v>
      </c>
      <c r="M46" s="290"/>
      <c r="N46" s="290"/>
      <c r="O46" s="291"/>
      <c r="P46" s="291"/>
      <c r="Q46" s="291"/>
      <c r="R46" s="291"/>
      <c r="S46" s="291"/>
      <c r="T46" s="291"/>
      <c r="U46" s="291"/>
      <c r="V46" s="291"/>
      <c r="W46" s="291"/>
    </row>
    <row r="47" spans="1:23" ht="15" customHeight="1">
      <c r="A47" s="289"/>
      <c r="B47" s="289"/>
      <c r="C47" s="289"/>
      <c r="D47" s="289"/>
      <c r="E47" s="289"/>
      <c r="F47" s="290"/>
      <c r="G47" s="289"/>
      <c r="H47" s="290"/>
      <c r="I47" s="290"/>
      <c r="J47" s="290"/>
      <c r="K47" s="290"/>
      <c r="L47" s="289"/>
      <c r="M47" s="290"/>
      <c r="N47" s="290"/>
      <c r="O47" s="291"/>
      <c r="P47" s="291"/>
      <c r="Q47" s="291"/>
      <c r="R47" s="291"/>
      <c r="S47" s="291"/>
      <c r="T47" s="291"/>
      <c r="U47" s="291"/>
      <c r="V47" s="291"/>
      <c r="W47" s="291"/>
    </row>
    <row r="48" spans="1:23" ht="15" customHeight="1">
      <c r="A48" s="289"/>
      <c r="B48" s="289"/>
      <c r="C48" s="289"/>
      <c r="D48" s="289"/>
      <c r="E48" s="289"/>
      <c r="F48" s="290"/>
      <c r="G48" s="289"/>
      <c r="H48" s="290"/>
      <c r="I48" s="290"/>
      <c r="J48" s="290"/>
      <c r="K48" s="290"/>
      <c r="L48" s="290"/>
      <c r="M48" s="290"/>
      <c r="N48" s="290"/>
      <c r="O48" s="291"/>
      <c r="P48" s="291"/>
      <c r="Q48" s="291"/>
      <c r="R48" s="291"/>
      <c r="S48" s="291"/>
      <c r="T48" s="291"/>
      <c r="U48" s="291"/>
      <c r="V48" s="291"/>
      <c r="W48" s="291"/>
    </row>
    <row r="49" spans="1:23" ht="15" customHeight="1">
      <c r="A49" s="289"/>
      <c r="B49" s="289"/>
      <c r="C49" s="289"/>
      <c r="D49" s="289"/>
      <c r="E49" s="28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</row>
    <row r="50" spans="1:23" ht="15" customHeight="1">
      <c r="A50" s="289"/>
      <c r="B50" s="289"/>
      <c r="C50" s="289"/>
      <c r="D50" s="289"/>
      <c r="E50" s="289"/>
      <c r="F50" s="290"/>
      <c r="G50" s="289"/>
      <c r="H50" s="290"/>
      <c r="I50" s="290"/>
      <c r="J50" s="290"/>
      <c r="K50" s="290"/>
      <c r="L50" s="290"/>
      <c r="M50" s="290"/>
      <c r="N50" s="290"/>
      <c r="O50" s="291"/>
      <c r="P50" s="291"/>
      <c r="Q50" s="291"/>
      <c r="R50" s="291"/>
      <c r="S50" s="291"/>
      <c r="T50" s="291"/>
      <c r="U50" s="291"/>
      <c r="V50" s="291"/>
      <c r="W50" s="291"/>
    </row>
    <row r="51" spans="1:23" ht="15" customHeight="1">
      <c r="A51" s="289"/>
      <c r="B51" s="289"/>
      <c r="C51" s="289"/>
      <c r="D51" s="289"/>
      <c r="E51" s="289"/>
      <c r="F51" s="277"/>
      <c r="G51" s="229"/>
      <c r="H51" s="277"/>
      <c r="I51" s="277"/>
      <c r="J51" s="277"/>
      <c r="K51" s="277"/>
      <c r="L51" s="277"/>
      <c r="M51" s="277"/>
      <c r="N51" s="277"/>
      <c r="O51" s="278"/>
      <c r="P51" s="278"/>
      <c r="Q51" s="278"/>
      <c r="R51" s="278"/>
      <c r="S51" s="278"/>
      <c r="T51" s="278"/>
      <c r="U51" s="278"/>
      <c r="V51" s="278"/>
      <c r="W51" s="278"/>
    </row>
  </sheetData>
  <mergeCells count="4">
    <mergeCell ref="B6:D6"/>
    <mergeCell ref="I8:L8"/>
    <mergeCell ref="O8:R8"/>
    <mergeCell ref="T8:W8"/>
  </mergeCells>
  <pageMargins left="0.78740157480314965" right="0.74803149606299213" top="0.98425196850393704" bottom="0.98425196850393704" header="0.51181102362204722" footer="0.51181102362204722"/>
  <pageSetup paperSize="9" scale="40" orientation="landscape" horizontalDpi="300" verticalDpi="300" r:id="rId1"/>
  <headerFooter alignWithMargins="0"/>
  <ignoredErrors>
    <ignoredError sqref="L12:L39 R12:R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32</vt:i4>
      </vt:variant>
      <vt:variant>
        <vt:lpstr>Rangos con nombre</vt:lpstr>
      </vt:variant>
      <vt:variant>
        <vt:i4>23</vt:i4>
      </vt:variant>
    </vt:vector>
  </HeadingPairs>
  <TitlesOfParts>
    <vt:vector size="55" baseType="lpstr">
      <vt:lpstr>CUADRO1</vt:lpstr>
      <vt:lpstr>SCUADRO1.PEN</vt:lpstr>
      <vt:lpstr>SCUADRO1.BAL </vt:lpstr>
      <vt:lpstr>SCUADRO1.CAN(GCyT)</vt:lpstr>
      <vt:lpstr>SCUADRO1.CAN(DINSUL)</vt:lpstr>
      <vt:lpstr>LCUADRO1.PEN</vt:lpstr>
      <vt:lpstr>LCUADRO1.BAL</vt:lpstr>
      <vt:lpstr>LCUADRO1.CAN(GCyT)</vt:lpstr>
      <vt:lpstr>LCUADRO1.CAN(DINSUL)</vt:lpstr>
      <vt:lpstr>OCUADRO1.PEN</vt:lpstr>
      <vt:lpstr>OCUADRO1.BAL</vt:lpstr>
      <vt:lpstr>OCUADRO1.CAN (GC Y T)</vt:lpstr>
      <vt:lpstr>OCUADRO1.CAN (DINSUL)</vt:lpstr>
      <vt:lpstr>CUADRO2.PEN</vt:lpstr>
      <vt:lpstr>CUADRO2.BAL</vt:lpstr>
      <vt:lpstr>CUADRO2.CAN (GCyT)</vt:lpstr>
      <vt:lpstr>CUADRO2.CAN (DINSUL) (2)</vt:lpstr>
      <vt:lpstr>CUADRO3.XLS</vt:lpstr>
      <vt:lpstr>CUADRO4.XLS</vt:lpstr>
      <vt:lpstr>CUADRO5.PEN</vt:lpstr>
      <vt:lpstr>CUADRO5.BAL</vt:lpstr>
      <vt:lpstr>CUADRO5.CAN(GCyT)</vt:lpstr>
      <vt:lpstr>CUADRO5.CAN(DINSUL))</vt:lpstr>
      <vt:lpstr>CUADRO6.XLS</vt:lpstr>
      <vt:lpstr>FORM SUB1</vt:lpstr>
      <vt:lpstr>FORM SUB2</vt:lpstr>
      <vt:lpstr>FORM1  LINEAREAS</vt:lpstr>
      <vt:lpstr>FORM LIN2</vt:lpstr>
      <vt:lpstr>FORM1  LINEASUBT</vt:lpstr>
      <vt:lpstr>FORM LINSUB 2</vt:lpstr>
      <vt:lpstr>COMBOS</vt:lpstr>
      <vt:lpstr>Hoja1</vt:lpstr>
      <vt:lpstr>CUADRO1!Área_de_impresión</vt:lpstr>
      <vt:lpstr>CUADRO2.BAL!Área_de_impresión</vt:lpstr>
      <vt:lpstr>'CUADRO2.CAN (DINSUL) (2)'!Área_de_impresión</vt:lpstr>
      <vt:lpstr>'CUADRO2.CAN (GCyT)'!Área_de_impresión</vt:lpstr>
      <vt:lpstr>CUADRO2.PEN!Área_de_impresión</vt:lpstr>
      <vt:lpstr>CUADRO3.XLS!Área_de_impresión</vt:lpstr>
      <vt:lpstr>CUADRO4.XLS!Área_de_impresión</vt:lpstr>
      <vt:lpstr>CUADRO5.PEN!Área_de_impresión</vt:lpstr>
      <vt:lpstr>CUADRO6.XLS!Área_de_impresión</vt:lpstr>
      <vt:lpstr>'FORM LIN2'!Área_de_impresión</vt:lpstr>
      <vt:lpstr>'FORM LINSUB 2'!Área_de_impresión</vt:lpstr>
      <vt:lpstr>'FORM SUB1'!Área_de_impresión</vt:lpstr>
      <vt:lpstr>'FORM SUB2'!Área_de_impresión</vt:lpstr>
      <vt:lpstr>'FORM1  LINEAREAS'!Área_de_impresión</vt:lpstr>
      <vt:lpstr>'FORM1  LINEASUBT'!Área_de_impresión</vt:lpstr>
      <vt:lpstr>Hoja1!Área_de_impresión</vt:lpstr>
      <vt:lpstr>LCUADRO1.BAL!Área_de_impresión</vt:lpstr>
      <vt:lpstr>'LCUADRO1.CAN(DINSUL)'!Área_de_impresión</vt:lpstr>
      <vt:lpstr>'LCUADRO1.CAN(GCyT)'!Área_de_impresión</vt:lpstr>
      <vt:lpstr>LCUADRO1.PEN!Área_de_impresión</vt:lpstr>
      <vt:lpstr>'SCUADRO1.BAL '!Área_de_impresión</vt:lpstr>
      <vt:lpstr>'SCUADRO1.CAN(DINSUL)'!Área_de_impresión</vt:lpstr>
      <vt:lpstr>'SCUADRO1.CAN(GCyT)'!Área_de_impresión</vt:lpstr>
    </vt:vector>
  </TitlesOfParts>
  <Company>Andersen Worldwide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Candela Martínez</dc:creator>
  <cp:lastModifiedBy>Salguero Mayoral, Miriam</cp:lastModifiedBy>
  <cp:lastPrinted>2014-01-27T12:32:41Z</cp:lastPrinted>
  <dcterms:created xsi:type="dcterms:W3CDTF">2001-10-16T07:45:41Z</dcterms:created>
  <dcterms:modified xsi:type="dcterms:W3CDTF">2020-06-03T12:56:24Z</dcterms:modified>
</cp:coreProperties>
</file>