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ehervas\Desktop\Everest\Transporte 1047\"/>
    </mc:Choice>
  </mc:AlternateContent>
  <bookViews>
    <workbookView xWindow="0" yWindow="0" windowWidth="14376" windowHeight="4872" tabRatio="896"/>
  </bookViews>
  <sheets>
    <sheet name="CUADRO1" sheetId="51" r:id="rId1"/>
    <sheet name="SCUADRO1.PEN" sheetId="5" r:id="rId2"/>
    <sheet name="SCUADRO1.BAL " sheetId="40" r:id="rId3"/>
    <sheet name="SCUADRO1.CAN(GCyT)" sheetId="52" r:id="rId4"/>
    <sheet name="SCUADRO1.CAN(DINSUL)" sheetId="53" r:id="rId5"/>
    <sheet name="LCUADRO1.PEN" sheetId="21" r:id="rId6"/>
    <sheet name="LCUADRO1.BAL" sheetId="45" r:id="rId7"/>
    <sheet name="LCUADRO1.CAN(GCyT)" sheetId="55" r:id="rId8"/>
    <sheet name="LCUADRO1.CAN(DINSUL)" sheetId="56" r:id="rId9"/>
    <sheet name="CUADRO2.PEN" sheetId="25" r:id="rId10"/>
    <sheet name="CUADRO2.BAL" sheetId="48" r:id="rId11"/>
    <sheet name="CUADRO2.CAN (GCyT)" sheetId="49" r:id="rId12"/>
    <sheet name="CUADRO2.CAN (DINSUL) (2)" sheetId="50" r:id="rId13"/>
    <sheet name="CUADRO3.XLS" sheetId="2" r:id="rId14"/>
    <sheet name="CUADRO4.XLS" sheetId="10" r:id="rId15"/>
    <sheet name="CUADRO5.PEN" sheetId="23" r:id="rId16"/>
    <sheet name="CUADRO5.BAL" sheetId="58" r:id="rId17"/>
    <sheet name="CUADRO5.CAN(GCyT)" sheetId="59" r:id="rId18"/>
    <sheet name="CUADRO5.CAN(DINSUL))" sheetId="60" r:id="rId19"/>
    <sheet name="CUADRO6.XLS" sheetId="30" r:id="rId20"/>
    <sheet name="CUADRO7.XLS " sheetId="38" r:id="rId21"/>
    <sheet name="FORM SUB1" sheetId="33" r:id="rId22"/>
    <sheet name="FORM SUB2" sheetId="36" r:id="rId23"/>
    <sheet name="FORM1  LINEAREAS" sheetId="35" r:id="rId24"/>
    <sheet name="FORM LIN2" sheetId="62" r:id="rId25"/>
    <sheet name="FORM1  LINEASUBT" sheetId="39" r:id="rId26"/>
    <sheet name="FORM LINSUB 2" sheetId="63" r:id="rId27"/>
    <sheet name="COMBOS" sheetId="34" state="hidden" r:id="rId28"/>
    <sheet name="Hoja1" sheetId="61" r:id="rId29"/>
  </sheets>
  <definedNames>
    <definedName name="_Fill" localSheetId="0" hidden="1">#REF!</definedName>
    <definedName name="_Fill" localSheetId="10" hidden="1">#REF!</definedName>
    <definedName name="_Fill" localSheetId="12" hidden="1">#REF!</definedName>
    <definedName name="_Fill" localSheetId="11" hidden="1">#REF!</definedName>
    <definedName name="_Fill" localSheetId="9" hidden="1">#REF!</definedName>
    <definedName name="_Fill" localSheetId="16" hidden="1">#REF!</definedName>
    <definedName name="_Fill" localSheetId="18" hidden="1">#REF!</definedName>
    <definedName name="_Fill" localSheetId="17" hidden="1">#REF!</definedName>
    <definedName name="_Fill" localSheetId="15" hidden="1">#REF!</definedName>
    <definedName name="_Fill" localSheetId="20" hidden="1">#REF!</definedName>
    <definedName name="_Fill" localSheetId="24" hidden="1">#REF!</definedName>
    <definedName name="_Fill" localSheetId="26" hidden="1">#REF!</definedName>
    <definedName name="_Fill" localSheetId="25" hidden="1">#REF!</definedName>
    <definedName name="_Fill" localSheetId="6" hidden="1">#REF!</definedName>
    <definedName name="_Fill" localSheetId="8" hidden="1">#REF!</definedName>
    <definedName name="_Fill" localSheetId="7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2" hidden="1">'SCUADRO1.BAL '!#REF!</definedName>
    <definedName name="_xlnm._FilterDatabase" localSheetId="4" hidden="1">'SCUADRO1.CAN(DINSUL)'!#REF!</definedName>
    <definedName name="_xlnm._FilterDatabase" localSheetId="3" hidden="1">'SCUADRO1.CAN(GCyT)'!#REF!</definedName>
    <definedName name="_xlnm._FilterDatabase" localSheetId="1" hidden="1">SCUADRO1.PEN!#REF!</definedName>
    <definedName name="_Key1" localSheetId="0" hidden="1">#REF!</definedName>
    <definedName name="_Key1" localSheetId="10" hidden="1">#REF!</definedName>
    <definedName name="_Key1" localSheetId="12" hidden="1">#REF!</definedName>
    <definedName name="_Key1" localSheetId="11" hidden="1">#REF!</definedName>
    <definedName name="_Key1" localSheetId="9" hidden="1">#REF!</definedName>
    <definedName name="_Key1" localSheetId="16" hidden="1">#REF!</definedName>
    <definedName name="_Key1" localSheetId="18" hidden="1">#REF!</definedName>
    <definedName name="_Key1" localSheetId="17" hidden="1">#REF!</definedName>
    <definedName name="_Key1" localSheetId="15" hidden="1">#REF!</definedName>
    <definedName name="_Key1" localSheetId="20" hidden="1">#REF!</definedName>
    <definedName name="_Key1" localSheetId="24" hidden="1">#REF!</definedName>
    <definedName name="_Key1" localSheetId="26" hidden="1">#REF!</definedName>
    <definedName name="_Key1" localSheetId="25" hidden="1">#REF!</definedName>
    <definedName name="_Key1" localSheetId="6" hidden="1">#REF!</definedName>
    <definedName name="_Key1" localSheetId="8" hidden="1">#REF!</definedName>
    <definedName name="_Key1" localSheetId="7" hidden="1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0" hidden="1">#REF!</definedName>
    <definedName name="_Key2" localSheetId="12" hidden="1">#REF!</definedName>
    <definedName name="_Key2" localSheetId="11" hidden="1">#REF!</definedName>
    <definedName name="_Key2" localSheetId="9" hidden="1">#REF!</definedName>
    <definedName name="_Key2" localSheetId="16" hidden="1">#REF!</definedName>
    <definedName name="_Key2" localSheetId="18" hidden="1">#REF!</definedName>
    <definedName name="_Key2" localSheetId="17" hidden="1">#REF!</definedName>
    <definedName name="_Key2" localSheetId="15" hidden="1">#REF!</definedName>
    <definedName name="_Key2" localSheetId="20" hidden="1">#REF!</definedName>
    <definedName name="_Key2" localSheetId="24" hidden="1">#REF!</definedName>
    <definedName name="_Key2" localSheetId="26" hidden="1">#REF!</definedName>
    <definedName name="_Key2" localSheetId="25" hidden="1">#REF!</definedName>
    <definedName name="_Key2" localSheetId="6" hidden="1">#REF!</definedName>
    <definedName name="_Key2" localSheetId="8" hidden="1">#REF!</definedName>
    <definedName name="_Key2" localSheetId="7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hidden="1">#REF!</definedName>
    <definedName name="_key5" localSheetId="0" hidden="1">#REF!</definedName>
    <definedName name="_key5" localSheetId="10" hidden="1">#REF!</definedName>
    <definedName name="_key5" localSheetId="12" hidden="1">#REF!</definedName>
    <definedName name="_key5" localSheetId="11" hidden="1">#REF!</definedName>
    <definedName name="_key5" localSheetId="16" hidden="1">#REF!</definedName>
    <definedName name="_key5" localSheetId="18" hidden="1">#REF!</definedName>
    <definedName name="_key5" localSheetId="17" hidden="1">#REF!</definedName>
    <definedName name="_key5" localSheetId="20" hidden="1">#REF!</definedName>
    <definedName name="_key5" localSheetId="24" hidden="1">#REF!</definedName>
    <definedName name="_key5" localSheetId="26" hidden="1">#REF!</definedName>
    <definedName name="_key5" localSheetId="25" hidden="1">#REF!</definedName>
    <definedName name="_key5" localSheetId="6" hidden="1">#REF!</definedName>
    <definedName name="_key5" localSheetId="8" hidden="1">#REF!</definedName>
    <definedName name="_key5" localSheetId="7" hidden="1">#REF!</definedName>
    <definedName name="_key5" localSheetId="2" hidden="1">#REF!</definedName>
    <definedName name="_key5" localSheetId="4" hidden="1">#REF!</definedName>
    <definedName name="_key5" localSheetId="3" hidden="1">#REF!</definedName>
    <definedName name="_key5" hidden="1">#REF!</definedName>
    <definedName name="_Order1" hidden="1">0</definedName>
    <definedName name="_Order2" hidden="1">255</definedName>
    <definedName name="_Parse_Out" localSheetId="0" hidden="1">#REF!</definedName>
    <definedName name="_Parse_Out" localSheetId="10" hidden="1">#REF!</definedName>
    <definedName name="_Parse_Out" localSheetId="12" hidden="1">#REF!</definedName>
    <definedName name="_Parse_Out" localSheetId="11" hidden="1">#REF!</definedName>
    <definedName name="_Parse_Out" localSheetId="9" hidden="1">#REF!</definedName>
    <definedName name="_Parse_Out" localSheetId="16" hidden="1">#REF!</definedName>
    <definedName name="_Parse_Out" localSheetId="18" hidden="1">#REF!</definedName>
    <definedName name="_Parse_Out" localSheetId="17" hidden="1">#REF!</definedName>
    <definedName name="_Parse_Out" localSheetId="15" hidden="1">#REF!</definedName>
    <definedName name="_Parse_Out" localSheetId="20" hidden="1">#REF!</definedName>
    <definedName name="_Parse_Out" localSheetId="24" hidden="1">#REF!</definedName>
    <definedName name="_Parse_Out" localSheetId="26" hidden="1">#REF!</definedName>
    <definedName name="_Parse_Out" localSheetId="25" hidden="1">#REF!</definedName>
    <definedName name="_Parse_Out" localSheetId="6" hidden="1">#REF!</definedName>
    <definedName name="_Parse_Out" localSheetId="8" hidden="1">#REF!</definedName>
    <definedName name="_Parse_Out" localSheetId="7" hidden="1">#REF!</definedName>
    <definedName name="_Parse_Out" localSheetId="2" hidden="1">#REF!</definedName>
    <definedName name="_Parse_Out" localSheetId="4" hidden="1">#REF!</definedName>
    <definedName name="_Parse_Out" localSheetId="3" hidden="1">#REF!</definedName>
    <definedName name="_Parse_Out" hidden="1">#REF!</definedName>
    <definedName name="_Sort" localSheetId="0" hidden="1">#REF!</definedName>
    <definedName name="_Sort" localSheetId="10" hidden="1">#REF!</definedName>
    <definedName name="_Sort" localSheetId="12" hidden="1">#REF!</definedName>
    <definedName name="_Sort" localSheetId="11" hidden="1">#REF!</definedName>
    <definedName name="_Sort" localSheetId="9" hidden="1">#REF!</definedName>
    <definedName name="_Sort" localSheetId="16" hidden="1">#REF!</definedName>
    <definedName name="_Sort" localSheetId="18" hidden="1">#REF!</definedName>
    <definedName name="_Sort" localSheetId="17" hidden="1">#REF!</definedName>
    <definedName name="_Sort" localSheetId="15" hidden="1">#REF!</definedName>
    <definedName name="_Sort" localSheetId="20" hidden="1">#REF!</definedName>
    <definedName name="_Sort" localSheetId="24" hidden="1">#REF!</definedName>
    <definedName name="_Sort" localSheetId="26" hidden="1">#REF!</definedName>
    <definedName name="_Sort" localSheetId="25" hidden="1">#REF!</definedName>
    <definedName name="_Sort" localSheetId="6" hidden="1">#REF!</definedName>
    <definedName name="_Sort" localSheetId="8" hidden="1">#REF!</definedName>
    <definedName name="_Sort" localSheetId="7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hidden="1">#REF!</definedName>
    <definedName name="_xlnm.Print_Area" localSheetId="10">CUADRO2.BAL!$A$1:$H$52</definedName>
    <definedName name="_xlnm.Print_Area" localSheetId="12">'CUADRO2.CAN (DINSUL) (2)'!$A$1:$H$56</definedName>
    <definedName name="_xlnm.Print_Area" localSheetId="11">'CUADRO2.CAN (GCyT)'!$A$1:$H$54</definedName>
    <definedName name="_xlnm.Print_Area" localSheetId="9">CUADRO2.PEN!$A$1:$H$45</definedName>
    <definedName name="_xlnm.Print_Area" localSheetId="13">CUADRO3.XLS!$A$1:$R$39</definedName>
    <definedName name="_xlnm.Print_Area" localSheetId="14">CUADRO4.XLS!$A$1:$Q$41</definedName>
    <definedName name="_xlnm.Print_Area" localSheetId="15">CUADRO5.PEN!$A$1:$I$85</definedName>
    <definedName name="_xlnm.Print_Area" localSheetId="19">CUADRO6.XLS!$A$1:$E$63</definedName>
    <definedName name="_xlnm.Print_Area" localSheetId="20">'CUADRO7.XLS '!$A$1:$F$12</definedName>
    <definedName name="_xlnm.Print_Area" localSheetId="24">'FORM LIN2'!$A$1:$G$19</definedName>
    <definedName name="_xlnm.Print_Area" localSheetId="26">'FORM LINSUB 2'!$A$1:$G$18</definedName>
    <definedName name="_xlnm.Print_Area" localSheetId="21">'FORM SUB1'!$A$1:$E$155</definedName>
    <definedName name="_xlnm.Print_Area" localSheetId="22">'FORM SUB2'!$A$1:$G$36</definedName>
    <definedName name="_xlnm.Print_Area" localSheetId="23">'FORM1  LINEAREAS'!$A$1:$D$67</definedName>
    <definedName name="_xlnm.Print_Area" localSheetId="25">'FORM1  LINEASUBT'!$A$1:$D$60</definedName>
    <definedName name="_xlnm.Print_Area" localSheetId="28">Hoja1!$A$1:$C$47</definedName>
    <definedName name="_xlnm.Print_Area" localSheetId="6">LCUADRO1.BAL!$A$1:$W$47</definedName>
    <definedName name="_xlnm.Print_Area" localSheetId="8">'LCUADRO1.CAN(DINSUL)'!$A$1:$W$47</definedName>
    <definedName name="_xlnm.Print_Area" localSheetId="7">'LCUADRO1.CAN(GCyT)'!$A$1:$W$47</definedName>
    <definedName name="_xlnm.Print_Area" localSheetId="5">LCUADRO1.PEN!$A$1:$W$49</definedName>
    <definedName name="_xlnm.Print_Area" localSheetId="2">'SCUADRO1.BAL '!$A$1:$U$58</definedName>
    <definedName name="_xlnm.Print_Area" localSheetId="4">'SCUADRO1.CAN(DINSUL)'!$A$1:$U$58</definedName>
    <definedName name="_xlnm.Print_Area" localSheetId="3">'SCUADRO1.CAN(GCyT)'!$A$1:$U$58</definedName>
    <definedName name="AS2DocOpenMode" hidden="1">"AS2DocumentEdit"</definedName>
  </definedNames>
  <calcPr calcId="162913"/>
</workbook>
</file>

<file path=xl/calcChain.xml><?xml version="1.0" encoding="utf-8"?>
<calcChain xmlns="http://schemas.openxmlformats.org/spreadsheetml/2006/main">
  <c r="D75" i="34" l="1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74" i="34"/>
  <c r="M51" i="34"/>
  <c r="M50" i="34"/>
  <c r="M49" i="34"/>
  <c r="M48" i="34"/>
  <c r="M47" i="34"/>
  <c r="M46" i="34"/>
  <c r="M45" i="34"/>
  <c r="M44" i="34"/>
  <c r="M43" i="34"/>
  <c r="M42" i="34"/>
  <c r="M41" i="34"/>
  <c r="M40" i="34"/>
  <c r="M39" i="34"/>
  <c r="M38" i="34"/>
  <c r="M37" i="34"/>
  <c r="M36" i="34"/>
  <c r="M35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M5" i="34"/>
  <c r="M4" i="34"/>
  <c r="M3" i="34"/>
  <c r="M2" i="34"/>
  <c r="I121" i="34"/>
  <c r="I120" i="34"/>
  <c r="I119" i="34"/>
  <c r="I118" i="34"/>
  <c r="I117" i="34"/>
  <c r="I116" i="34"/>
  <c r="I115" i="34"/>
  <c r="I114" i="34"/>
  <c r="I113" i="34"/>
  <c r="I112" i="34"/>
  <c r="I111" i="34"/>
  <c r="I110" i="34"/>
  <c r="I109" i="34"/>
  <c r="I108" i="34"/>
  <c r="I107" i="34"/>
  <c r="I106" i="34"/>
  <c r="I105" i="34"/>
  <c r="I104" i="34"/>
  <c r="I103" i="34"/>
  <c r="I102" i="34"/>
  <c r="I101" i="34"/>
  <c r="I100" i="34"/>
  <c r="I99" i="34"/>
  <c r="I98" i="34"/>
  <c r="I97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67" i="60" l="1"/>
  <c r="I67" i="59"/>
  <c r="I67" i="58"/>
  <c r="V41" i="56"/>
  <c r="U41" i="56"/>
  <c r="T41" i="56"/>
  <c r="Q41" i="56"/>
  <c r="P41" i="56"/>
  <c r="O41" i="56"/>
  <c r="K41" i="56"/>
  <c r="J41" i="56"/>
  <c r="I41" i="56"/>
  <c r="W39" i="56"/>
  <c r="R39" i="56"/>
  <c r="L39" i="56"/>
  <c r="W33" i="56"/>
  <c r="R33" i="56"/>
  <c r="L33" i="56"/>
  <c r="W32" i="56"/>
  <c r="R32" i="56"/>
  <c r="L32" i="56"/>
  <c r="W31" i="56"/>
  <c r="R31" i="56"/>
  <c r="L31" i="56"/>
  <c r="W30" i="56"/>
  <c r="R30" i="56"/>
  <c r="L30" i="56"/>
  <c r="W29" i="56"/>
  <c r="R29" i="56"/>
  <c r="L29" i="56"/>
  <c r="W28" i="56"/>
  <c r="R28" i="56"/>
  <c r="L28" i="56"/>
  <c r="W27" i="56"/>
  <c r="R27" i="56"/>
  <c r="L27" i="56"/>
  <c r="W26" i="56"/>
  <c r="R26" i="56"/>
  <c r="L26" i="56"/>
  <c r="W25" i="56"/>
  <c r="R25" i="56"/>
  <c r="L25" i="56"/>
  <c r="W24" i="56"/>
  <c r="R24" i="56"/>
  <c r="L24" i="56"/>
  <c r="W23" i="56"/>
  <c r="R23" i="56"/>
  <c r="L23" i="56"/>
  <c r="W22" i="56"/>
  <c r="R22" i="56"/>
  <c r="L22" i="56"/>
  <c r="W21" i="56"/>
  <c r="R21" i="56"/>
  <c r="L21" i="56"/>
  <c r="W20" i="56"/>
  <c r="R20" i="56"/>
  <c r="L20" i="56"/>
  <c r="W19" i="56"/>
  <c r="R19" i="56"/>
  <c r="L19" i="56"/>
  <c r="W18" i="56"/>
  <c r="R18" i="56"/>
  <c r="L18" i="56"/>
  <c r="W17" i="56"/>
  <c r="R17" i="56"/>
  <c r="L17" i="56"/>
  <c r="W16" i="56"/>
  <c r="R16" i="56"/>
  <c r="L16" i="56"/>
  <c r="W15" i="56"/>
  <c r="R15" i="56"/>
  <c r="L15" i="56"/>
  <c r="W14" i="56"/>
  <c r="R14" i="56"/>
  <c r="L14" i="56"/>
  <c r="W13" i="56"/>
  <c r="R13" i="56"/>
  <c r="L13" i="56"/>
  <c r="W12" i="56"/>
  <c r="R12" i="56"/>
  <c r="L12" i="56"/>
  <c r="V41" i="55"/>
  <c r="U41" i="55"/>
  <c r="T41" i="55"/>
  <c r="Q41" i="55"/>
  <c r="P41" i="55"/>
  <c r="O41" i="55"/>
  <c r="K41" i="55"/>
  <c r="J41" i="55"/>
  <c r="I41" i="55"/>
  <c r="W39" i="55"/>
  <c r="R39" i="55"/>
  <c r="L39" i="55"/>
  <c r="W33" i="55"/>
  <c r="R33" i="55"/>
  <c r="L33" i="55"/>
  <c r="W32" i="55"/>
  <c r="R32" i="55"/>
  <c r="L32" i="55"/>
  <c r="W31" i="55"/>
  <c r="R31" i="55"/>
  <c r="L31" i="55"/>
  <c r="W30" i="55"/>
  <c r="R30" i="55"/>
  <c r="L30" i="55"/>
  <c r="W29" i="55"/>
  <c r="R29" i="55"/>
  <c r="L29" i="55"/>
  <c r="W28" i="55"/>
  <c r="R28" i="55"/>
  <c r="L28" i="55"/>
  <c r="W27" i="55"/>
  <c r="R27" i="55"/>
  <c r="L27" i="55"/>
  <c r="W26" i="55"/>
  <c r="R26" i="55"/>
  <c r="L26" i="55"/>
  <c r="W25" i="55"/>
  <c r="R25" i="55"/>
  <c r="L25" i="55"/>
  <c r="W24" i="55"/>
  <c r="R24" i="55"/>
  <c r="L24" i="55"/>
  <c r="W23" i="55"/>
  <c r="R23" i="55"/>
  <c r="L23" i="55"/>
  <c r="W22" i="55"/>
  <c r="R22" i="55"/>
  <c r="L22" i="55"/>
  <c r="W21" i="55"/>
  <c r="R21" i="55"/>
  <c r="L21" i="55"/>
  <c r="W20" i="55"/>
  <c r="R20" i="55"/>
  <c r="L20" i="55"/>
  <c r="W19" i="55"/>
  <c r="R19" i="55"/>
  <c r="L19" i="55"/>
  <c r="W18" i="55"/>
  <c r="R18" i="55"/>
  <c r="L18" i="55"/>
  <c r="W17" i="55"/>
  <c r="R17" i="55"/>
  <c r="L17" i="55"/>
  <c r="W16" i="55"/>
  <c r="R16" i="55"/>
  <c r="L16" i="55"/>
  <c r="W15" i="55"/>
  <c r="R15" i="55"/>
  <c r="L15" i="55"/>
  <c r="W14" i="55"/>
  <c r="R14" i="55"/>
  <c r="L14" i="55"/>
  <c r="W13" i="55"/>
  <c r="R13" i="55"/>
  <c r="L13" i="55"/>
  <c r="W12" i="55"/>
  <c r="R12" i="55"/>
  <c r="L12" i="55"/>
  <c r="I104" i="53"/>
  <c r="H104" i="53"/>
  <c r="G104" i="53"/>
  <c r="R41" i="56" l="1"/>
  <c r="L41" i="55"/>
  <c r="W41" i="56"/>
  <c r="R41" i="55"/>
  <c r="W41" i="55"/>
  <c r="L41" i="56"/>
  <c r="I104" i="52"/>
  <c r="H104" i="52"/>
  <c r="G104" i="52"/>
  <c r="S25" i="51" l="1"/>
  <c r="N25" i="51"/>
  <c r="P25" i="51" s="1"/>
  <c r="I25" i="51"/>
  <c r="K25" i="51" s="1"/>
  <c r="F25" i="51"/>
  <c r="I31" i="51"/>
  <c r="K31" i="51" s="1"/>
  <c r="I29" i="51"/>
  <c r="K29" i="51" s="1"/>
  <c r="F29" i="51"/>
  <c r="I28" i="51"/>
  <c r="K28" i="51" s="1"/>
  <c r="F28" i="51"/>
  <c r="S24" i="51"/>
  <c r="N24" i="51"/>
  <c r="P24" i="51" s="1"/>
  <c r="I24" i="51"/>
  <c r="K24" i="51" s="1"/>
  <c r="F24" i="51"/>
  <c r="S23" i="51"/>
  <c r="N23" i="51"/>
  <c r="I23" i="51"/>
  <c r="F23" i="51"/>
  <c r="Q17" i="51"/>
  <c r="I17" i="51"/>
  <c r="R16" i="51"/>
  <c r="I16" i="51"/>
  <c r="K16" i="51" s="1"/>
  <c r="F16" i="51"/>
  <c r="I15" i="51"/>
  <c r="K15" i="51" s="1"/>
  <c r="F15" i="51"/>
  <c r="I14" i="51"/>
  <c r="K14" i="51" s="1"/>
  <c r="F14" i="51"/>
  <c r="P23" i="51" l="1"/>
  <c r="K23" i="51"/>
  <c r="H48" i="50"/>
  <c r="F48" i="50"/>
  <c r="H45" i="49"/>
  <c r="F45" i="49"/>
  <c r="H43" i="48"/>
  <c r="F43" i="48"/>
  <c r="V41" i="45"/>
  <c r="U41" i="45"/>
  <c r="T41" i="45"/>
  <c r="Q41" i="45"/>
  <c r="P41" i="45"/>
  <c r="O41" i="45"/>
  <c r="K41" i="45"/>
  <c r="J41" i="45"/>
  <c r="I41" i="45"/>
  <c r="W39" i="45"/>
  <c r="R39" i="45"/>
  <c r="L39" i="45"/>
  <c r="W33" i="45"/>
  <c r="R33" i="45"/>
  <c r="L33" i="45"/>
  <c r="W32" i="45"/>
  <c r="R32" i="45"/>
  <c r="L32" i="45"/>
  <c r="W31" i="45"/>
  <c r="R31" i="45"/>
  <c r="L31" i="45"/>
  <c r="W30" i="45"/>
  <c r="R30" i="45"/>
  <c r="L30" i="45"/>
  <c r="W19" i="45"/>
  <c r="R19" i="45"/>
  <c r="L19" i="45"/>
  <c r="W18" i="45"/>
  <c r="R18" i="45"/>
  <c r="L18" i="45"/>
  <c r="W17" i="45"/>
  <c r="R17" i="45"/>
  <c r="L17" i="45"/>
  <c r="W16" i="45"/>
  <c r="R16" i="45"/>
  <c r="L16" i="45"/>
  <c r="W29" i="45"/>
  <c r="R29" i="45"/>
  <c r="L29" i="45"/>
  <c r="W28" i="45"/>
  <c r="R28" i="45"/>
  <c r="L28" i="45"/>
  <c r="W27" i="45"/>
  <c r="R27" i="45"/>
  <c r="L27" i="45"/>
  <c r="W26" i="45"/>
  <c r="R26" i="45"/>
  <c r="L26" i="45"/>
  <c r="W25" i="45"/>
  <c r="R25" i="45"/>
  <c r="L25" i="45"/>
  <c r="W24" i="45"/>
  <c r="R24" i="45"/>
  <c r="L24" i="45"/>
  <c r="W23" i="45"/>
  <c r="R23" i="45"/>
  <c r="L23" i="45"/>
  <c r="W22" i="45"/>
  <c r="R22" i="45"/>
  <c r="L22" i="45"/>
  <c r="W21" i="45"/>
  <c r="R21" i="45"/>
  <c r="L21" i="45"/>
  <c r="W20" i="45"/>
  <c r="R20" i="45"/>
  <c r="L20" i="45"/>
  <c r="W15" i="45"/>
  <c r="R15" i="45"/>
  <c r="L15" i="45"/>
  <c r="W14" i="45"/>
  <c r="R14" i="45"/>
  <c r="L14" i="45"/>
  <c r="W13" i="45"/>
  <c r="R13" i="45"/>
  <c r="L13" i="45"/>
  <c r="W12" i="45"/>
  <c r="R12" i="45"/>
  <c r="L12" i="45"/>
  <c r="I104" i="40"/>
  <c r="H104" i="40"/>
  <c r="G104" i="40"/>
  <c r="W41" i="45" l="1"/>
  <c r="R41" i="45"/>
  <c r="L41" i="45"/>
  <c r="B10" i="35"/>
  <c r="L31" i="21" l="1"/>
  <c r="R31" i="21"/>
  <c r="W31" i="21"/>
  <c r="L32" i="21"/>
  <c r="R32" i="21"/>
  <c r="W32" i="21"/>
  <c r="L33" i="21"/>
  <c r="R33" i="21"/>
  <c r="W33" i="21"/>
  <c r="L34" i="21"/>
  <c r="R34" i="21"/>
  <c r="W34" i="21"/>
  <c r="L35" i="21"/>
  <c r="R35" i="21"/>
  <c r="W35" i="21"/>
  <c r="L36" i="21"/>
  <c r="R36" i="21"/>
  <c r="W36" i="21"/>
  <c r="L41" i="21"/>
  <c r="R41" i="21"/>
  <c r="W41" i="21"/>
  <c r="W30" i="21" l="1"/>
  <c r="R30" i="21"/>
  <c r="L30" i="21"/>
  <c r="W29" i="21"/>
  <c r="R29" i="21"/>
  <c r="L29" i="21"/>
  <c r="W28" i="21"/>
  <c r="R28" i="21"/>
  <c r="L28" i="21"/>
  <c r="W27" i="21"/>
  <c r="R27" i="21"/>
  <c r="L27" i="21"/>
  <c r="W26" i="21"/>
  <c r="R26" i="21"/>
  <c r="L26" i="21"/>
  <c r="W25" i="21"/>
  <c r="R25" i="21"/>
  <c r="L25" i="21"/>
  <c r="W24" i="21"/>
  <c r="R24" i="21"/>
  <c r="L24" i="21"/>
  <c r="W23" i="21"/>
  <c r="R23" i="21"/>
  <c r="L23" i="21"/>
  <c r="W22" i="21"/>
  <c r="R22" i="21"/>
  <c r="L22" i="21"/>
  <c r="W21" i="21"/>
  <c r="R21" i="21"/>
  <c r="L21" i="21"/>
  <c r="W20" i="21"/>
  <c r="R20" i="21"/>
  <c r="L20" i="21"/>
  <c r="W19" i="21"/>
  <c r="R19" i="21"/>
  <c r="L19" i="21"/>
  <c r="W18" i="21"/>
  <c r="R18" i="21"/>
  <c r="L18" i="21"/>
  <c r="W17" i="21"/>
  <c r="R17" i="21"/>
  <c r="L17" i="21"/>
  <c r="W16" i="21"/>
  <c r="R16" i="21"/>
  <c r="L16" i="21"/>
  <c r="W15" i="21"/>
  <c r="R15" i="21"/>
  <c r="L15" i="21"/>
  <c r="D36" i="10"/>
  <c r="H37" i="25"/>
  <c r="G105" i="5" l="1"/>
  <c r="H105" i="5"/>
  <c r="I105" i="5"/>
  <c r="H36" i="10"/>
  <c r="F36" i="10"/>
  <c r="V43" i="21"/>
  <c r="U43" i="21"/>
  <c r="T43" i="21"/>
  <c r="Q43" i="21"/>
  <c r="P43" i="21"/>
  <c r="O43" i="21"/>
  <c r="K43" i="21"/>
  <c r="I43" i="21"/>
  <c r="W14" i="21"/>
  <c r="R14" i="21"/>
  <c r="L14" i="21"/>
  <c r="I71" i="23"/>
  <c r="N36" i="10"/>
  <c r="O31" i="2" s="1"/>
  <c r="J43" i="21"/>
  <c r="R43" i="21" l="1"/>
  <c r="L36" i="10"/>
  <c r="W43" i="21"/>
  <c r="F37" i="25"/>
  <c r="L43" i="21"/>
  <c r="M31" i="2"/>
  <c r="M35" i="2" s="1"/>
  <c r="F15" i="2" l="1"/>
  <c r="I15" i="2" s="1"/>
  <c r="F28" i="2"/>
  <c r="F25" i="2"/>
  <c r="F20" i="2"/>
  <c r="F31" i="2" l="1"/>
  <c r="F35" i="2" s="1"/>
  <c r="D31" i="2"/>
  <c r="D35" i="2" s="1"/>
  <c r="I31" i="2" l="1"/>
  <c r="I35" i="2" s="1"/>
  <c r="R35" i="2" l="1"/>
</calcChain>
</file>

<file path=xl/sharedStrings.xml><?xml version="1.0" encoding="utf-8"?>
<sst xmlns="http://schemas.openxmlformats.org/spreadsheetml/2006/main" count="2497" uniqueCount="709">
  <si>
    <t>Retiros</t>
  </si>
  <si>
    <t>Tipo de instalación</t>
  </si>
  <si>
    <t>Unidades Físicas</t>
  </si>
  <si>
    <t xml:space="preserve">     TOTAL</t>
  </si>
  <si>
    <t>Unidades Físicas -</t>
  </si>
  <si>
    <t xml:space="preserve">Centros de </t>
  </si>
  <si>
    <t xml:space="preserve">   transformación: KVA</t>
  </si>
  <si>
    <t>Las Notas números 1 a 3  adjuntas forman parte integrantes de estos datos técnicos,</t>
  </si>
  <si>
    <t>contables y financieros.</t>
  </si>
  <si>
    <t>CUADRO III</t>
  </si>
  <si>
    <t>Líneas de</t>
  </si>
  <si>
    <t>Subestaciones de</t>
  </si>
  <si>
    <t>Equipos de</t>
  </si>
  <si>
    <t>Medida</t>
  </si>
  <si>
    <t>Frontera</t>
  </si>
  <si>
    <t>Total</t>
  </si>
  <si>
    <t>Inversión realizada en las instalaciones de</t>
  </si>
  <si>
    <t xml:space="preserve">   (ver Cuadro I)</t>
  </si>
  <si>
    <t>Correcciones efectuadas a la información</t>
  </si>
  <si>
    <t xml:space="preserve">   contable de las Sociedades para la obtención</t>
  </si>
  <si>
    <t xml:space="preserve">   de la información desglosada en el Cuadro I</t>
  </si>
  <si>
    <t xml:space="preserve">   (véanse Nota 3 y Cuadro IV)</t>
  </si>
  <si>
    <t>Las Notas 1 a 3 adjuntas forman parte integrante de estos datos técnicos, contables y financieros</t>
  </si>
  <si>
    <t>CORRECCIONES EFECTUADAS A LA INFORMACION CONTABLE DE LAS SOCIEDADES</t>
  </si>
  <si>
    <t>PARA LA OBTENCION DE LA INFORMACION DESGLOSADA EN EL CUADRO I</t>
  </si>
  <si>
    <t>CUADRO IV</t>
  </si>
  <si>
    <t>1.</t>
  </si>
  <si>
    <t>correspondiente a instalaciones cuya entrada en explotación, de acuerdo con</t>
  </si>
  <si>
    <t xml:space="preserve">2. </t>
  </si>
  <si>
    <t>3.</t>
  </si>
  <si>
    <t>Importe correspondiente a inversiones cuya entrada en explotación, de acuerdo</t>
  </si>
  <si>
    <t>4.</t>
  </si>
  <si>
    <t>Inversiones cuya entrada en explotación, de acuerdo con criterios técnicos, se</t>
  </si>
  <si>
    <t>posterioridad al cierre de ese ejercicio</t>
  </si>
  <si>
    <t>5.</t>
  </si>
  <si>
    <t>6.</t>
  </si>
  <si>
    <t>Reclasificaciones de adiciones contables para acumular y agrupar la</t>
  </si>
  <si>
    <t>información por tipo de instalaciones, de acuerdo con los criterios establecidos</t>
  </si>
  <si>
    <t>por la Dirección General de la Energía</t>
  </si>
  <si>
    <t>7.</t>
  </si>
  <si>
    <t>Las Notas números 1 a 3 adjuntas forman parte integrante de estos datos técnicos, contables y financieros.</t>
  </si>
  <si>
    <t>Extensión</t>
  </si>
  <si>
    <t>SUBESTACION PRIMARIO 66 kV.</t>
  </si>
  <si>
    <t xml:space="preserve">     CONVENCIONAL</t>
  </si>
  <si>
    <t>POSICIONES 66 kV.</t>
  </si>
  <si>
    <t>EXTENSION</t>
  </si>
  <si>
    <t>MEJORA</t>
  </si>
  <si>
    <t>TOTAL</t>
  </si>
  <si>
    <t>INSTALACION</t>
  </si>
  <si>
    <t>UNID</t>
  </si>
  <si>
    <t>TREI</t>
  </si>
  <si>
    <t>Unidades Físicas-</t>
  </si>
  <si>
    <t xml:space="preserve">TIPO DE </t>
  </si>
  <si>
    <t>1 CIRCUITO</t>
  </si>
  <si>
    <t>2 CIRCUITOS</t>
  </si>
  <si>
    <t>BLINDADA</t>
  </si>
  <si>
    <t>Unidades físicas-</t>
  </si>
  <si>
    <t xml:space="preserve">     Posiciones: número de posiciones</t>
  </si>
  <si>
    <t xml:space="preserve">Otros ajustes </t>
  </si>
  <si>
    <t>Euros</t>
  </si>
  <si>
    <t>(Euros)    Valor Aproximado</t>
  </si>
  <si>
    <t>SUBESTACION PRIMARIO 220 kV.</t>
  </si>
  <si>
    <t>POSICIONES 220 kV.</t>
  </si>
  <si>
    <t xml:space="preserve">     BLINDADA</t>
  </si>
  <si>
    <t>LÍNEA AÉREA 220 kV. 1 CIRCUITO</t>
  </si>
  <si>
    <t>LÍNEA AÉREA 220 kV. 2 CIRCUITOS</t>
  </si>
  <si>
    <t>LÍNEA AÉREA 220 kV. MAS DE 2</t>
  </si>
  <si>
    <t>LÍNEA AÉREA 66 kV. 1 CIRCUITO</t>
  </si>
  <si>
    <t>SUBESTACION PRIMARIO 132/110 kV.</t>
  </si>
  <si>
    <t>POSICIONES 132/110 kV.</t>
  </si>
  <si>
    <t>LÍNEA AÉREA 66 kV. 2 CIRCUITOS</t>
  </si>
  <si>
    <t>LÍNEA SUBTERRÁNEA  220 kV. 1 CIRCUITO</t>
  </si>
  <si>
    <t>LÍNEA SUBTERRÁNEA  220 kV. 2 CIRCUITOS</t>
  </si>
  <si>
    <t>LÍNEA SUBTERRÁNEA 66 kV. 1 CIRCUITO</t>
  </si>
  <si>
    <t>LÍNEA SUBTERRÁNEA 66 kV. 2 CIRCUITOS</t>
  </si>
  <si>
    <t>LÍNEA SUBTERRÁNEA  132/110 kV. 1 CIRCUITO</t>
  </si>
  <si>
    <t>LÍNEA SUBTERRÁNEA  132/110 kV. 2 CIRCUITOS</t>
  </si>
  <si>
    <t>LÍNEA AÉREA 132/110 kV. 1 CIRCUITO</t>
  </si>
  <si>
    <t>LÍNEA AÉREA 132/110 kV. 2 CIRCUITOS</t>
  </si>
  <si>
    <t>SUBT / AEREA</t>
  </si>
  <si>
    <t>NUM. CIRC.</t>
  </si>
  <si>
    <t>Nota: El cuadro incluye las unidades físicas correspondientes a las instalaciones cedidas por los clientes (terceros) y el importe económico asociado a las mismas.</t>
  </si>
  <si>
    <t>Inmovilizado intangible (aplicaciones informáticas) incluido en cuadro I</t>
  </si>
  <si>
    <t>GFA</t>
  </si>
  <si>
    <t>UNID TOTALES</t>
  </si>
  <si>
    <t xml:space="preserve">UNID </t>
  </si>
  <si>
    <t>Lineas: km</t>
  </si>
  <si>
    <t>RETIROS EN INSTALACIONES DE TRANSPORTE</t>
  </si>
  <si>
    <t>MOVIMIENTO CONTABLE DEL INMOVILIZADO DE TRANSPORTE</t>
  </si>
  <si>
    <t xml:space="preserve">Saldo contable en inmovilizado de transporte en explotación al </t>
  </si>
  <si>
    <t>Transporte</t>
  </si>
  <si>
    <r>
      <rPr>
        <sz val="10"/>
        <rFont val="Gulim"/>
        <family val="2"/>
      </rPr>
      <t>≥</t>
    </r>
    <r>
      <rPr>
        <sz val="10"/>
        <rFont val="Times New Roman"/>
        <family val="1"/>
      </rPr>
      <t xml:space="preserve"> 66 KV</t>
    </r>
  </si>
  <si>
    <t>Despachos</t>
  </si>
  <si>
    <t xml:space="preserve">secundario </t>
  </si>
  <si>
    <t>≥ 66 KV</t>
  </si>
  <si>
    <t>% Financiación del cliente</t>
  </si>
  <si>
    <t>INSTALACIONES DE TRANSPORTE CEDIDAS  O FINANCIADAS POR LOS CLIENTES</t>
  </si>
  <si>
    <t xml:space="preserve">CUADRO RESUMEN DE INVERSIONES E INGRESOS </t>
  </si>
  <si>
    <t xml:space="preserve">Concepto </t>
  </si>
  <si>
    <t xml:space="preserve">Descripción </t>
  </si>
  <si>
    <t>Importe</t>
  </si>
  <si>
    <t xml:space="preserve">Euros </t>
  </si>
  <si>
    <t>Aprotaciones</t>
  </si>
  <si>
    <t>Ingresos</t>
  </si>
  <si>
    <t xml:space="preserve">TOTAL </t>
  </si>
  <si>
    <t>Inversión  total ejecutada por la empresas sin contar las inversiones financiadas y cedidas por terceros</t>
  </si>
  <si>
    <t xml:space="preserve">Ingresos percibidos por derechos de extensión de las nuevas instalaciones </t>
  </si>
  <si>
    <t>Volumen de inversión de las instalaciones cedidas por terceros</t>
  </si>
  <si>
    <t>TENSIÓN NOMINAL (kV):</t>
  </si>
  <si>
    <t>PARTICIPACIÓN PROPIA (%)</t>
  </si>
  <si>
    <t>JUSTIFICACIÓN TÉCNICA:</t>
  </si>
  <si>
    <t xml:space="preserve">S U B E S T A C I O N E S </t>
  </si>
  <si>
    <t>NOMBRE SUBESTACIÓN:</t>
  </si>
  <si>
    <t>LOCALIZACIÓN:</t>
  </si>
  <si>
    <t>FECHA PUESTA EN SERVICIO:</t>
  </si>
  <si>
    <t>Hoja  1</t>
  </si>
  <si>
    <t>DATOS GLOBALES DE LA SUBESTACIÓN</t>
  </si>
  <si>
    <t>AÑO PREVISTO DE PUESTA EN MARCHA. ACTUALIZADO</t>
  </si>
  <si>
    <t>PARQUE Nº 1</t>
  </si>
  <si>
    <t>ESQUEMA CONEXIÓN:</t>
  </si>
  <si>
    <t xml:space="preserve">  </t>
  </si>
  <si>
    <t xml:space="preserve"> </t>
  </si>
  <si>
    <t xml:space="preserve">      </t>
  </si>
  <si>
    <t>CONVENCIONAL</t>
  </si>
  <si>
    <t>MÓVIL</t>
  </si>
  <si>
    <t>BLINDADA EN INTEMPERIE</t>
  </si>
  <si>
    <t>NUMERO TOTAL INTERRUPTORES:</t>
  </si>
  <si>
    <t>CORRIENTE DE CORTOCIRCUITO DE LOS INTERRUPTORES (KA):</t>
  </si>
  <si>
    <t>FLUODUCTOS: (SI O NO)</t>
  </si>
  <si>
    <t>NUMERO TOTAL SECCIONADORES:</t>
  </si>
  <si>
    <t xml:space="preserve">POSICIONES SIN FLUODUCTOS </t>
  </si>
  <si>
    <t>POSICIONES CON FLUODUCTOS</t>
  </si>
  <si>
    <t>POSICIONES DE RESERVA SIN EQUIPAR</t>
  </si>
  <si>
    <t xml:space="preserve">EQUIPAMIENTO DE POSICIONES DE RESERVA SIN FLOUDUCTOS </t>
  </si>
  <si>
    <t xml:space="preserve">EQUIPAMIENTO DE POSICIONES DE RESERVA CON FLOUDUCTOS </t>
  </si>
  <si>
    <t>TRAFO Nº 1</t>
  </si>
  <si>
    <t>MONOFÁSICO:</t>
  </si>
  <si>
    <t>TRIFÁSICO:</t>
  </si>
  <si>
    <t>MÓVIL:</t>
  </si>
  <si>
    <t>NÚMERO DEVANADOS:</t>
  </si>
  <si>
    <t>FECHA ADQUISICIÓN:</t>
  </si>
  <si>
    <t>REACTANCIA Nº 1</t>
  </si>
  <si>
    <t>POTENCIA NOMINAL:        MVAr</t>
  </si>
  <si>
    <t>FECHA DE ADQUISICIÓN:</t>
  </si>
  <si>
    <t>CONDENSADOR Nº 1</t>
  </si>
  <si>
    <t xml:space="preserve">ALTA </t>
  </si>
  <si>
    <t>BAJA</t>
  </si>
  <si>
    <r>
      <t>EMPRESA</t>
    </r>
    <r>
      <rPr>
        <sz val="10"/>
        <rFont val="Arial"/>
        <family val="2"/>
      </rPr>
      <t>:</t>
    </r>
    <r>
      <rPr>
        <u/>
        <sz val="10"/>
        <rFont val="Arial"/>
        <family val="2"/>
      </rPr>
      <t xml:space="preserve"> </t>
    </r>
  </si>
  <si>
    <r>
      <t xml:space="preserve">RELACIÓN TRANSFORMACIÓN: 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/ 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>/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>kV</t>
    </r>
  </si>
  <si>
    <r>
      <t xml:space="preserve">POTENCIA NOMINAL:        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/ 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>/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>MVA</t>
    </r>
  </si>
  <si>
    <t>TIPO SUBESTACIÓN:</t>
  </si>
  <si>
    <t xml:space="preserve">MIXTA </t>
  </si>
  <si>
    <t>EN INTEMPERIE</t>
  </si>
  <si>
    <t>INTERIOR/SUBTERRÁNEA</t>
  </si>
  <si>
    <t>ESTADO</t>
  </si>
  <si>
    <t>SI</t>
  </si>
  <si>
    <t>NO</t>
  </si>
  <si>
    <t xml:space="preserve">PLANIFICACIÓN </t>
  </si>
  <si>
    <t>NUEVO PARQUE</t>
  </si>
  <si>
    <t xml:space="preserve">AMPLIACIÓN DE PARQUE </t>
  </si>
  <si>
    <t>SIMPLE BARRA</t>
  </si>
  <si>
    <t>DOBLE BARRA</t>
  </si>
  <si>
    <t>TRIPLE BARRA</t>
  </si>
  <si>
    <t>INTERRUPTOR Y MEDIO</t>
  </si>
  <si>
    <t>ANILLO</t>
  </si>
  <si>
    <t>OTROS</t>
  </si>
  <si>
    <t>TRAFO Nº xxxxxx</t>
  </si>
  <si>
    <t>CONDENSADOR Nº xxxxx</t>
  </si>
  <si>
    <t>km</t>
  </si>
  <si>
    <t xml:space="preserve">Líneas:  </t>
  </si>
  <si>
    <t>POS. CONVENC. 400 kV, 50 kA</t>
  </si>
  <si>
    <t>POS. CONVENC. 220 kV, 40 kA</t>
  </si>
  <si>
    <t>POS. CONVENC. 132 kV, 31,5 kA</t>
  </si>
  <si>
    <t>POS. CONVENC.   66 kV, 31,5 kA</t>
  </si>
  <si>
    <t>POS. BLINDADA 400 kV, 63 kA</t>
  </si>
  <si>
    <t>POS. BLINDADA 220 kV, 50 kA</t>
  </si>
  <si>
    <t>POS. BLINDADA 220 kV, 63 kA</t>
  </si>
  <si>
    <t>POS. BLINDADA 132 kV, 31,5 kA</t>
  </si>
  <si>
    <t>POS. BLINDADA   66 kV, 31,5 kA</t>
  </si>
  <si>
    <t>TODAS LAS CONFIGURACIOES</t>
  </si>
  <si>
    <t>RESTO DE CONFIGURACIONES</t>
  </si>
  <si>
    <t>CON FLUODUCTOS</t>
  </si>
  <si>
    <t xml:space="preserve">EN EDIFICIO, TODAS LAS CONFIGURACIONES </t>
  </si>
  <si>
    <t xml:space="preserve">EN EDIFICIO, TODAS LAS CONFIGURACIONES CON FLUODUCTOS  </t>
  </si>
  <si>
    <t xml:space="preserve">EN INTEMPERIE, TODAS LAS CONFIGURACIONES </t>
  </si>
  <si>
    <t>EN INTEMPERIE, TODAS LAS CONFIGURACIONES CON FLUODUCTOS</t>
  </si>
  <si>
    <t>CONVENCIONALES</t>
  </si>
  <si>
    <t>POS. DE RESERVA SIN EQUIPAR (400 kV)</t>
  </si>
  <si>
    <t>POS. DE RESERVA SIN EQUIPAR (220 kV)</t>
  </si>
  <si>
    <t>POS. DE RESERVA SIN EQUIPAR (132 kV)</t>
  </si>
  <si>
    <t>POS. DE RESERVA SIN EQUIPAR (  66 kV)</t>
  </si>
  <si>
    <t>EQUIPAMIENTO DE POS. DE RESERVA (400 kV)</t>
  </si>
  <si>
    <t>EQUIPAMIENTO DE POS. DE RESERVA (220 kV)</t>
  </si>
  <si>
    <t>EQUIPAMIENTO DE POS. DE RESERVA (132 kV)</t>
  </si>
  <si>
    <t>EQUIPAMIENTO DE POS. DE RESERVA (  66 kV)</t>
  </si>
  <si>
    <t>BLINDADAS</t>
  </si>
  <si>
    <t>TRANSFORMADORES MONOFÁSICOS (400/220 kV)</t>
  </si>
  <si>
    <t>TRANSFORMADORES TRIFÁSICOS (400/220/132 kV)</t>
  </si>
  <si>
    <t>TRANSFORMADORES (220/132 kV)</t>
  </si>
  <si>
    <t>TRANSFORMADORES (220/66 kV)</t>
  </si>
  <si>
    <t>TRANSFORMADORES (132/66 kV)</t>
  </si>
  <si>
    <t>REACTANCIAS 400 kV</t>
  </si>
  <si>
    <t>REACTANCIAS 220 kV</t>
  </si>
  <si>
    <t>REACTANCIAS 132 kV</t>
  </si>
  <si>
    <t>REACTANCIAS   66 kV</t>
  </si>
  <si>
    <t>CONDENSADORES 400 kV</t>
  </si>
  <si>
    <t>CONDENSADORES 220 kV</t>
  </si>
  <si>
    <t>CONDENSADORES 66 kV</t>
  </si>
  <si>
    <t>DESPACHOS MANIOBRA Y TELECONTROL DE TRANSPORTE</t>
  </si>
  <si>
    <t>LÍNEA A.T. 400 kV</t>
  </si>
  <si>
    <t>LÍNEA A.T. 220 kV</t>
  </si>
  <si>
    <t>LÍNEA A.T. 132 kV</t>
  </si>
  <si>
    <t>LÍNEA A.T.   66 kV</t>
  </si>
  <si>
    <t>AÉREA</t>
  </si>
  <si>
    <t>SUBTERRÁNEA</t>
  </si>
  <si>
    <t>REPOTENCIACIÓN LÍNEA 400 KV</t>
  </si>
  <si>
    <t>REPOTENCIACIÓN LÍNEA 220 KV</t>
  </si>
  <si>
    <t>REPOTENCIACIÓN LÍNEA 132 KV</t>
  </si>
  <si>
    <t>REPOTENCIACIÓN LÍNEA  66 KV</t>
  </si>
  <si>
    <t>CUÁDRUPLE CIRCUITO</t>
  </si>
  <si>
    <t>DÚPLEX</t>
  </si>
  <si>
    <t>TRIPLEX</t>
  </si>
  <si>
    <t>TRÍPLEX</t>
  </si>
  <si>
    <t>SIMPLEX</t>
  </si>
  <si>
    <r>
      <t>Cu 1.100mm</t>
    </r>
    <r>
      <rPr>
        <vertAlign val="superscript"/>
        <sz val="10"/>
        <color theme="1"/>
        <rFont val="Arial"/>
        <family val="2"/>
      </rPr>
      <t>2</t>
    </r>
  </si>
  <si>
    <r>
      <t>Cu 2.000mm</t>
    </r>
    <r>
      <rPr>
        <vertAlign val="superscript"/>
        <sz val="10"/>
        <color theme="1"/>
        <rFont val="Arial"/>
        <family val="2"/>
      </rPr>
      <t>2</t>
    </r>
  </si>
  <si>
    <r>
      <t>Cu 2.500mm</t>
    </r>
    <r>
      <rPr>
        <vertAlign val="superscript"/>
        <sz val="10"/>
        <color theme="1"/>
        <rFont val="Arial"/>
        <family val="2"/>
      </rPr>
      <t>2</t>
    </r>
  </si>
  <si>
    <r>
      <t>Al 630mm</t>
    </r>
    <r>
      <rPr>
        <vertAlign val="superscript"/>
        <sz val="10"/>
        <color theme="1"/>
        <rFont val="Arial"/>
        <family val="2"/>
      </rPr>
      <t>2</t>
    </r>
  </si>
  <si>
    <r>
      <t>Al 1.200mm</t>
    </r>
    <r>
      <rPr>
        <vertAlign val="superscript"/>
        <sz val="10"/>
        <color theme="1"/>
        <rFont val="Arial"/>
        <family val="2"/>
      </rPr>
      <t>2</t>
    </r>
  </si>
  <si>
    <r>
      <t>Al 2.000mm</t>
    </r>
    <r>
      <rPr>
        <vertAlign val="superscript"/>
        <sz val="10"/>
        <color theme="1"/>
        <rFont val="Arial"/>
        <family val="2"/>
      </rPr>
      <t>2</t>
    </r>
  </si>
  <si>
    <r>
      <t>Al 1.000mm</t>
    </r>
    <r>
      <rPr>
        <vertAlign val="superscript"/>
        <sz val="10"/>
        <color theme="1"/>
        <rFont val="Arial"/>
        <family val="2"/>
      </rPr>
      <t>2</t>
    </r>
  </si>
  <si>
    <t>POSICIONES 400 KV.</t>
  </si>
  <si>
    <t>POSICIONES 400 kV.</t>
  </si>
  <si>
    <t xml:space="preserve">EXTENSIÓN </t>
  </si>
  <si>
    <t xml:space="preserve">TIPO DE INVERSIÓN: </t>
  </si>
  <si>
    <t>% factor de producción de trabajo 
en las labores de inversión</t>
  </si>
  <si>
    <t xml:space="preserve">% resto de factores de producción 
en las labores de inversión </t>
  </si>
  <si>
    <t>NÚMERO POSICIONES  TOTALES (NORMAL, POSICIÓN DE RESERVA SIN EQUIPAR Y EQUIPAMIENTO DE POSICIÓN DE RESERVA:</t>
  </si>
  <si>
    <t>Nº POS LÍNEA</t>
  </si>
  <si>
    <t xml:space="preserve">Nº POS TRAFO </t>
  </si>
  <si>
    <t xml:space="preserve">Nº POS OTROS </t>
  </si>
  <si>
    <t xml:space="preserve">PARTIDAS </t>
  </si>
  <si>
    <t>AÑO N-xxx</t>
  </si>
  <si>
    <t>AÑO N-2</t>
  </si>
  <si>
    <t>AÑO N-1</t>
  </si>
  <si>
    <t>AÑO de PES</t>
  </si>
  <si>
    <t xml:space="preserve">INVERSIÓN MATERIAL </t>
  </si>
  <si>
    <t>INGENIERÍA, GESTIÓN, SUPERVISIÓN DE CONSTRUCCIÓN, PRUEBAS Y OTROS CONCEPTOS ANÁLOGOS</t>
  </si>
  <si>
    <t>MONTAJE</t>
  </si>
  <si>
    <t>ESTUDIOS DE IMPACTO AMBIENTAL Y SUPERVISIÓN MEDIOAMBIENTAL (Euros)</t>
  </si>
  <si>
    <t>TRABAJOS</t>
  </si>
  <si>
    <t>PARA INMOVILIZADO</t>
  </si>
  <si>
    <t>INTERESES INTERCALARIOS</t>
  </si>
  <si>
    <t>DIFERENCIAS CAMBIO</t>
  </si>
  <si>
    <t>ACTUALIZACIONES</t>
  </si>
  <si>
    <t>INMOVILIZADO BRUTO</t>
  </si>
  <si>
    <t xml:space="preserve">                                 </t>
  </si>
  <si>
    <t>Cuestionario 3</t>
  </si>
  <si>
    <t>EMPRESA:</t>
  </si>
  <si>
    <t>NOMBRE LÍNEA:</t>
  </si>
  <si>
    <t xml:space="preserve">ORIGEN:                            </t>
  </si>
  <si>
    <t>FINAL:</t>
  </si>
  <si>
    <t>NÚMERO CIRCUITOS:</t>
  </si>
  <si>
    <t>FECHA PUESTA EN EXPLOTACIÓN:</t>
  </si>
  <si>
    <t>VELOCIDAD DEL VIENTO CONSIDERADA EN LOS APOYOS (Km/h):</t>
  </si>
  <si>
    <t>CIRCUITO Nº 1</t>
  </si>
  <si>
    <t>ORIGEN:</t>
  </si>
  <si>
    <t>TENSIÓN FUNCIONAMIENTO (kV):</t>
  </si>
  <si>
    <t>LONGITUD (Kms):</t>
  </si>
  <si>
    <t>CONDUCTORES POR FASE:</t>
  </si>
  <si>
    <t>MATERIAL:</t>
  </si>
  <si>
    <t>CAPACIDAD MÁXIMA (MVA):</t>
  </si>
  <si>
    <t>El detalle para inversión material únicamente se incluirá en el caso de instalaciones pertenecientes a la red de transporte.</t>
  </si>
  <si>
    <t>PLANIFICACIÓN (SI/NO) `</t>
  </si>
  <si>
    <t>AÑO PREVISTO DE PUESTA EN MARCHA.</t>
  </si>
  <si>
    <r>
      <t>SECCIÓN CONDUCTOR (mm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</si>
  <si>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t xml:space="preserve">SUSPENSIÓN </t>
  </si>
  <si>
    <t xml:space="preserve">AMARRE </t>
  </si>
  <si>
    <t xml:space="preserve">NÚMERO APOYOS (UD):                                                TOTAL </t>
  </si>
  <si>
    <t>TENDIDO</t>
  </si>
  <si>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 xml:space="preserve">INGENIERÍA, GESTIÓN, SUPERVISIÓN DE CONSTRUCCIÓN,
 PRUEBAS Y OTROS CONCEPTOS ANÁLOGOS </t>
    </r>
  </si>
  <si>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LICENCIAS, TASAS, CONVENIOS 
Y OTROS CONCEPTOS ANÁLOGOS </t>
    </r>
  </si>
  <si>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CONDUCTORES </t>
    </r>
  </si>
  <si>
    <t xml:space="preserve">APOYOS, ANCLAJES, ACCESORIOS Y OTROS </t>
  </si>
  <si>
    <t xml:space="preserve">FIBRA ÓPTICA </t>
  </si>
  <si>
    <t xml:space="preserve">OBRA CIVIL </t>
  </si>
  <si>
    <t>IZADO</t>
  </si>
  <si>
    <t>ESTUDIOS DE IMPACTO AMBIENTAL 
Y SUPERVISIÓN MEDIOAMBIENTAL</t>
  </si>
  <si>
    <t xml:space="preserve">TRABAJOS PARA INMOVILIZADO </t>
  </si>
  <si>
    <t xml:space="preserve">DIFERENCIAS CAMBIO </t>
  </si>
  <si>
    <t xml:space="preserve">ACTUALIZACIONES </t>
  </si>
  <si>
    <t xml:space="preserve">INMOVILIZADO BRUTO </t>
  </si>
  <si>
    <t>INVERSIÓN MATERIAL (TOTAL)</t>
  </si>
  <si>
    <t xml:space="preserve">INVERSIÓN MATERIAL  TOTAL </t>
  </si>
  <si>
    <t xml:space="preserve"> INGENIERÍA, GESTIÓN, SUPERVISIÓN DE CONSTRUCCIÓN, 
PRUEBAS Y OTROS CONCEPTOS ANÁLOGOS </t>
  </si>
  <si>
    <t xml:space="preserve"> LICENCIAS, TASAS, CONVENIOS Y OTROS CONCEPTOS ANÁLOGOS </t>
  </si>
  <si>
    <t>  TERRENO</t>
  </si>
  <si>
    <t>   EQUIPO ELÉCTRICO</t>
  </si>
  <si>
    <t xml:space="preserve">    MOVIMIENTO DE TIERRAS Y OBRA CIVIL </t>
  </si>
  <si>
    <t xml:space="preserve">MONTAJE </t>
  </si>
  <si>
    <t xml:space="preserve">  ESTUDIOS DE IMPACTO AMBIENTAL Y SUPERVISIÓN MEDIOAMBIENTAL </t>
  </si>
  <si>
    <t xml:space="preserve">INTERESES INTERCALARIOS </t>
  </si>
  <si>
    <t>CIRCUITO Nº XXX</t>
  </si>
  <si>
    <t xml:space="preserve">     Potencia: MVA</t>
  </si>
  <si>
    <t xml:space="preserve">     Potencia Reactiva: MVAr</t>
  </si>
  <si>
    <t>DETALLE DE POSICIONES DE RESERVA SIN EQUIPAR Y POSICIONES EQUIPADAS QUE ANTERIORMENTE ESTABAN EN RESERVA SIN EQUIPAR</t>
  </si>
  <si>
    <t>Instalaciones declaradas en el período</t>
  </si>
  <si>
    <t>2008-“Año n-1”</t>
  </si>
  <si>
    <t>Instalaciones declaradas</t>
  </si>
  <si>
    <t>en el “Año n” (*)</t>
  </si>
  <si>
    <t>(*) El “Año n” se corresponde con el ejercicio de declaración de las inversiones requerido por esta Resolución.</t>
  </si>
  <si>
    <t>Posiciones de reserva sin equipar</t>
  </si>
  <si>
    <t>Posiciones de reserva equipadas que 
anteriormente estaban en reserva sin equipar</t>
  </si>
  <si>
    <t>TIPO SUELO</t>
  </si>
  <si>
    <t>URBANIZADO</t>
  </si>
  <si>
    <t>NO URBANIZADO</t>
  </si>
  <si>
    <t xml:space="preserve">AÉREA </t>
  </si>
  <si>
    <t>SUBESTACION PRIMARIO 400 kV.</t>
  </si>
  <si>
    <t>LÍNEA AÉREA 400 kV. 1 CIRCUITO</t>
  </si>
  <si>
    <t>LÍNEA AÉREA 400kV. 2 CIRCUITOS</t>
  </si>
  <si>
    <t>LÍNEA AÉREA 400 kV. MAS DE 2</t>
  </si>
  <si>
    <t>Líneas:km</t>
  </si>
  <si>
    <t>Nº de posiciones</t>
  </si>
  <si>
    <t>Trafos MVA</t>
  </si>
  <si>
    <t>Reactancia/ Condensares MVAr</t>
  </si>
  <si>
    <t>TRANSFORMADORES TRIFÁSICOS (400/220 kV)</t>
  </si>
  <si>
    <t>Nota: El cuadro debe incluir las unidades físicas correspondientes a las instalaciones cedidas por los clientes (terceros) y el importe económico asociado a las mismas.</t>
  </si>
  <si>
    <t>POS. BLINDADA 220 kV, 40 kA</t>
  </si>
  <si>
    <t>EN EDIFICIO</t>
  </si>
  <si>
    <t>CUADRO I. SISTEMA PENINSULAR</t>
  </si>
  <si>
    <t>CUADRO I. SISTEMA ISLAS BALEARES</t>
  </si>
  <si>
    <t>CUADRO I. SISTEMA RESTO DE  ISLAS CANARIAS</t>
  </si>
  <si>
    <t xml:space="preserve">Despachos </t>
  </si>
  <si>
    <t xml:space="preserve">Otras instalaciones </t>
  </si>
  <si>
    <t xml:space="preserve">Eléctricas </t>
  </si>
  <si>
    <t xml:space="preserve">Otros </t>
  </si>
  <si>
    <t>Elementos</t>
  </si>
  <si>
    <t>Retiros de instalaciones de transporte</t>
  </si>
  <si>
    <t>transporte en explotación, netas de retiros</t>
  </si>
  <si>
    <t>CUADRO II. SISTEMA PENINSULAR</t>
  </si>
  <si>
    <t>CUADRO II. SISTEMA ISLAS BALEARES</t>
  </si>
  <si>
    <t>CUADRO II. SISTEMA GRAN CANARIA Y TENERIFE</t>
  </si>
  <si>
    <t>CUADRO II. SISTEMA RESTO DE  ISLAS CANARIAS</t>
  </si>
  <si>
    <t>Eléctricas</t>
  </si>
  <si>
    <t>Otros elementos</t>
  </si>
  <si>
    <t>Miles de €</t>
  </si>
  <si>
    <t>SISTEMA</t>
  </si>
  <si>
    <t>PENÍNSULA</t>
  </si>
  <si>
    <t>BALEARES</t>
  </si>
  <si>
    <t>GRAN CANARIA Y TENERIFE</t>
  </si>
  <si>
    <t>RESTO DE ISLAS DE LAS ISLAS CANARIAS</t>
  </si>
  <si>
    <t>Número</t>
  </si>
  <si>
    <t>Kilometros</t>
  </si>
  <si>
    <t>Potencia</t>
  </si>
  <si>
    <t>OTROS INMOVILIZADOS NO CONTEMPLADOS EN EPIGRAFES ANTERIORES</t>
  </si>
  <si>
    <t>TOTAL INVERSIONES</t>
  </si>
  <si>
    <t xml:space="preserve"> POSICIONES 400 kV</t>
  </si>
  <si>
    <t xml:space="preserve"> POSICIONES 220 kV</t>
  </si>
  <si>
    <t xml:space="preserve"> POSICIONES 132 kV</t>
  </si>
  <si>
    <t xml:space="preserve"> POSICIONES 66 kV</t>
  </si>
  <si>
    <t>CUADRO RESUMEN TOTAL</t>
  </si>
  <si>
    <t>TRAFO 400/220</t>
  </si>
  <si>
    <t>TRAFO 220/132</t>
  </si>
  <si>
    <t>TRAFO 220/66</t>
  </si>
  <si>
    <t>TRAFO 132/66</t>
  </si>
  <si>
    <t>CONDESADORES</t>
  </si>
  <si>
    <t>REACTANCIAS</t>
  </si>
  <si>
    <t>INMOVILIZADOS ASIGNABLES A DISTRIBUCIÓN</t>
  </si>
  <si>
    <t xml:space="preserve"> LINEAS 400 KV</t>
  </si>
  <si>
    <t xml:space="preserve"> LINEAS  220 KV</t>
  </si>
  <si>
    <t xml:space="preserve"> LINEAS  66 KV</t>
  </si>
  <si>
    <t xml:space="preserve"> LINEAS  132 KV</t>
  </si>
  <si>
    <t>C U A D R O VII</t>
  </si>
  <si>
    <t>C. DIRECT</t>
  </si>
  <si>
    <t>DEFINICIONES</t>
  </si>
  <si>
    <r>
      <rPr>
        <b/>
        <sz val="10"/>
        <rFont val="Times New Roman"/>
        <family val="1"/>
      </rPr>
      <t>TREI:</t>
    </r>
    <r>
      <rPr>
        <sz val="10"/>
        <rFont val="Times New Roman"/>
        <family val="1"/>
      </rPr>
      <t xml:space="preserve"> Trabajos realizados por la empresa para su inmovilizado</t>
    </r>
  </si>
  <si>
    <r>
      <rPr>
        <b/>
        <sz val="10"/>
        <rFont val="Times New Roman"/>
        <family val="1"/>
      </rPr>
      <t>GFA:</t>
    </r>
    <r>
      <rPr>
        <sz val="10"/>
        <rFont val="Times New Roman"/>
        <family val="1"/>
      </rPr>
      <t xml:space="preserve"> Gastos financieros activados</t>
    </r>
  </si>
  <si>
    <r>
      <rPr>
        <b/>
        <sz val="10"/>
        <rFont val="Times New Roman"/>
        <family val="1"/>
      </rPr>
      <t>UNID:</t>
    </r>
    <r>
      <rPr>
        <sz val="10"/>
        <rFont val="Times New Roman"/>
        <family val="1"/>
      </rPr>
      <t xml:space="preserve"> Número de unidades</t>
    </r>
  </si>
  <si>
    <r>
      <rPr>
        <b/>
        <sz val="10"/>
        <rFont val="Times New Roman"/>
        <family val="1"/>
      </rPr>
      <t>C. DIRECT:</t>
    </r>
    <r>
      <rPr>
        <sz val="10"/>
        <rFont val="Times New Roman"/>
        <family val="1"/>
      </rPr>
      <t xml:space="preserve"> Costes directamente imputables al producto, 
                     de naturaleza no financiera y excluidos trabajos realizados para el inmovilizado</t>
    </r>
  </si>
  <si>
    <t>CUADRO I. GRAN CANARIA Y TENERIFE</t>
  </si>
  <si>
    <r>
      <rPr>
        <b/>
        <sz val="10"/>
        <rFont val="Times New Roman"/>
        <family val="1"/>
      </rPr>
      <t>C. DIRECT:</t>
    </r>
    <r>
      <rPr>
        <sz val="10"/>
        <rFont val="Times New Roman"/>
        <family val="1"/>
      </rPr>
      <t xml:space="preserve"> Costes directamente imputables al producto, de naturaleza no financiera y excluidos trabajos realizados para el inmovilizado</t>
    </r>
  </si>
  <si>
    <t>TRANSFORMADORES</t>
  </si>
  <si>
    <t>CONDENSADORES</t>
  </si>
  <si>
    <t>CUADRO V. PENÍNSULA</t>
  </si>
  <si>
    <t>CUADRO V. BALEARES</t>
  </si>
  <si>
    <t>CUADRO V. GRAN CANARIA Y TENERIFE</t>
  </si>
  <si>
    <t>CUADRO V. SISTEMA RESTO DE  ISLAS CANARIAS</t>
  </si>
  <si>
    <t>CUADRO VI. PENINSULA</t>
  </si>
  <si>
    <t>CUADRO VI. BALEARES</t>
  </si>
  <si>
    <t>CUADRO VI. GRAN CANARIA Y TENERIFE</t>
  </si>
  <si>
    <t>CUADRO VI.  SISTEMA RESTO DE  ISLAS CANARIAS</t>
  </si>
  <si>
    <t>Las posiciones de reserva sin equipar declaradas en el “Año n” únicamente pueden corresponder a instalaciones puestas en servicio en el “Año n”.</t>
  </si>
  <si>
    <t>Hoja  2</t>
  </si>
  <si>
    <t>Hoja 3</t>
  </si>
  <si>
    <t xml:space="preserve">LÍNEAS  AÉREAS </t>
  </si>
  <si>
    <t>LÍNEAS  SUBTERRÁNEAS</t>
  </si>
  <si>
    <t>Hoja 2</t>
  </si>
  <si>
    <t>DESPACHOS DE MANIOBRA Y TELECONTROL DE TRANSPORTE (ALTAS)</t>
  </si>
  <si>
    <t>Cuestionario 7</t>
  </si>
  <si>
    <t xml:space="preserve">EMPRESA:                                       </t>
  </si>
  <si>
    <t>INSTALACIÓN:</t>
  </si>
  <si>
    <t>INVERSIÓN MATERIAL (Euros) (*):</t>
  </si>
  <si>
    <t>TRABAJOS PARA INMOVILIZADO (Euros) (*):</t>
  </si>
  <si>
    <t>INTERESES INTERCALARIOS (Euros) (*):</t>
  </si>
  <si>
    <t>DIFERENCIAS CAMBIO (Euros) (*):</t>
  </si>
  <si>
    <t>ACTUALIZACIONES (Euros) (*):</t>
  </si>
  <si>
    <t>INMOVILIZADO BRUTO (Euros) (*):</t>
  </si>
  <si>
    <t>Se desglosarán, en caso de existir, los importes asociados a la adecuación del telecontrol en instalaciones preexistentes (tanto en líneas como en subestaciones).</t>
  </si>
  <si>
    <t>DESPACHOS DE MANIOBRA Y TELECONTROL DE TRANSPORTE (BAJAS)</t>
  </si>
  <si>
    <t>INVERSIÓN MATERIAL (Euros):</t>
  </si>
  <si>
    <t>TRABAJOS PARA INMOVILIZADO (Euros):</t>
  </si>
  <si>
    <t>INTERESES INTERCALARIOS (Euros):</t>
  </si>
  <si>
    <t>DIFERENCIAS CAMBIO (Euros):</t>
  </si>
  <si>
    <t>ACTUALIZACIONES (Euros):</t>
  </si>
  <si>
    <t>INMOVILIZADO BRUTO (Euros):</t>
  </si>
  <si>
    <t>DOTACIÓN AMORTIZACIÓN ACUMULADA (Euros)</t>
  </si>
  <si>
    <t>ACTUALIZACIÓN AMORTIZACIÓN ACUMULADA (Euros)</t>
  </si>
  <si>
    <t>AMORTIZACIÓN ACUMULADA (Euros)</t>
  </si>
  <si>
    <t>INMOVILIZADO NETO (Euros)</t>
  </si>
  <si>
    <t xml:space="preserve">(*) Se excluye la inversión en fibra óptica de las líneas aéreas y cables subterráneos de nueva construcción. </t>
  </si>
  <si>
    <t xml:space="preserve">LICENCIAS, TASAS, CONVENIOS Y OTROS CONCEPTOS ANÁLOGOS </t>
  </si>
  <si>
    <t xml:space="preserve">TERRENO </t>
  </si>
  <si>
    <t xml:space="preserve">EQUIPO ELÉCTRICO </t>
  </si>
  <si>
    <t xml:space="preserve">MOVIMIENTO DE TIERRAS Y OBRA CIVIL </t>
  </si>
  <si>
    <t>Volumen de inversión de las instalaciones subvencionasdas Organismos de la Unión Europea</t>
  </si>
  <si>
    <t>Volumen de inversión de las instalaciones subvencionasdas por otros Organismos</t>
  </si>
  <si>
    <t xml:space="preserve">Inversión Neta  </t>
  </si>
  <si>
    <t xml:space="preserve">POSICIONES </t>
  </si>
  <si>
    <t>MAQUINAS</t>
  </si>
  <si>
    <t>NIVEL DE TENSIÓN:</t>
  </si>
  <si>
    <t>REACTANCIA Nº xxxxxx</t>
  </si>
  <si>
    <t>PARQUE Nº         xxxxxx</t>
  </si>
  <si>
    <t>EN EDIFICIO, CON FLUODUCTOS</t>
  </si>
  <si>
    <t>4 CIRCUITOS</t>
  </si>
  <si>
    <t>POSICIONES 132 kV.</t>
  </si>
  <si>
    <t>PLANIFICACIÓN 2015-2020 Ó PLAN ANUAL</t>
  </si>
  <si>
    <t>PLANIFICACIÓN 2015-2020 Ó PLAN ANUAL y</t>
  </si>
  <si>
    <t>CODIGO</t>
  </si>
  <si>
    <t>DESCRIPCIÓN</t>
  </si>
  <si>
    <t>TI-001P</t>
  </si>
  <si>
    <t>400 kV (duplex) Simple circuito</t>
  </si>
  <si>
    <t>TI-002P</t>
  </si>
  <si>
    <t>400 kV (duplex) Doble circuito</t>
  </si>
  <si>
    <t>TI-003P</t>
  </si>
  <si>
    <t>400 kV (duplex) Cuadruple circuito</t>
  </si>
  <si>
    <t>TI-004P</t>
  </si>
  <si>
    <t>400 kV (triplex) Simple circuito</t>
  </si>
  <si>
    <t>TI-005P</t>
  </si>
  <si>
    <t>400 kV (triplex) Doble circuito</t>
  </si>
  <si>
    <t>TI-006P</t>
  </si>
  <si>
    <t>400 kV (triplex) Cuadruple circuito</t>
  </si>
  <si>
    <t>TI-007P</t>
  </si>
  <si>
    <t>220 kV (simplex) Simple circuito</t>
  </si>
  <si>
    <t>TI-008P</t>
  </si>
  <si>
    <t>220 kV (simplex) Doble circuito</t>
  </si>
  <si>
    <t>TI-009P</t>
  </si>
  <si>
    <t>220 kV (duplex) Simple circuito</t>
  </si>
  <si>
    <t>TI-010P</t>
  </si>
  <si>
    <t>220 kV (duplex) Doble circuito</t>
  </si>
  <si>
    <t>TI-011P</t>
  </si>
  <si>
    <t>220 kV (duplex) Cuadruple circuito</t>
  </si>
  <si>
    <t>TI-012P</t>
  </si>
  <si>
    <t>Simple circuito de Cu de 1,100 mm² de sección</t>
  </si>
  <si>
    <t>TI-013P</t>
  </si>
  <si>
    <t>Doble circuito de Cu de 1,100 mm² de sección</t>
  </si>
  <si>
    <t>TI-014P</t>
  </si>
  <si>
    <t>Simple circuito de Cu de  2.000 mm² de sección</t>
  </si>
  <si>
    <t>TI-015P</t>
  </si>
  <si>
    <t>Doble circuito de Cu de 2.000 mm² de sección</t>
  </si>
  <si>
    <t>TI-016P</t>
  </si>
  <si>
    <t>Simple circuito de Cu de 2.500 mm² de sección</t>
  </si>
  <si>
    <t>TI-017P</t>
  </si>
  <si>
    <t>Doble circuito de Cu de 2.500 mm² de sección</t>
  </si>
  <si>
    <t>TI-018P</t>
  </si>
  <si>
    <t>Simple circuito de Al de 630 mm² de sección</t>
  </si>
  <si>
    <t>TI-019P</t>
  </si>
  <si>
    <t>Doble circuito de Al de 630 mm² de sección</t>
  </si>
  <si>
    <t>TI-020P</t>
  </si>
  <si>
    <t>Simple circuito de Al de 1,200 mm² de sección</t>
  </si>
  <si>
    <t>TI-021P</t>
  </si>
  <si>
    <t>Doble circuito de Al de 1,200 mm² de sección</t>
  </si>
  <si>
    <t>TI-022P</t>
  </si>
  <si>
    <t>Simple circuito de Al de 2,000 mm² de sección</t>
  </si>
  <si>
    <t>TI-023P</t>
  </si>
  <si>
    <t>Doble circuito de Al de 2,000 mm² de sección</t>
  </si>
  <si>
    <t>TI-024B</t>
  </si>
  <si>
    <t>220 kV (dúplex) Simple Circuito</t>
  </si>
  <si>
    <t>TI-025B</t>
  </si>
  <si>
    <t>220 kV (dúplex) Doble Circuito</t>
  </si>
  <si>
    <t>TI-026B</t>
  </si>
  <si>
    <t>220 kV (simplex) Simple Circuito</t>
  </si>
  <si>
    <t>TI-027B</t>
  </si>
  <si>
    <t>220 kV (simplex) Doble Circuito</t>
  </si>
  <si>
    <t>TI-028B</t>
  </si>
  <si>
    <t>132 kV (simplex) Simple Circuito</t>
  </si>
  <si>
    <t>TI-029B</t>
  </si>
  <si>
    <t>132 kV (simplex) Doble Circuito</t>
  </si>
  <si>
    <t>TI-030B</t>
  </si>
  <si>
    <t>66 kV (simplex) Simple Circuito</t>
  </si>
  <si>
    <t>TI-031B</t>
  </si>
  <si>
    <t>66 kV (simplex) Doble Circuito</t>
  </si>
  <si>
    <t>220 kV Simple circuito de Cu 2.000mm2 de sección</t>
  </si>
  <si>
    <t>TI-032B</t>
  </si>
  <si>
    <t>220 kV Doble circuito de Cu 2.000mm2 de sección</t>
  </si>
  <si>
    <t>TI-033B</t>
  </si>
  <si>
    <t>220 kV Simple circuito de Cu 1.100mm2 de sección</t>
  </si>
  <si>
    <t>TI-034B</t>
  </si>
  <si>
    <t>220 kV Doble circuito de Cu 1.100mm2 de sección</t>
  </si>
  <si>
    <t>TI-035B</t>
  </si>
  <si>
    <t>220 kV Simple circuito de Al 630 mm2 de sección</t>
  </si>
  <si>
    <t>TI-036B</t>
  </si>
  <si>
    <t>220 kV Doble circuito de Al 630 mm 2 de sección</t>
  </si>
  <si>
    <t>TI-037B</t>
  </si>
  <si>
    <t>220 kV Simple circuito de Al 2.000 mm 2 de sección</t>
  </si>
  <si>
    <t>TI-038B</t>
  </si>
  <si>
    <t>220 kV Doble circuito de Al 2.000 mm 2 de sección</t>
  </si>
  <si>
    <t>TI-039B</t>
  </si>
  <si>
    <t>220 kV Simple circuito de Al 1.200 mm 2 de sección</t>
  </si>
  <si>
    <t>TI-040B</t>
  </si>
  <si>
    <t>220 kV Doble circuito de Al 1.200 mm 2 de sección</t>
  </si>
  <si>
    <t>TI-041B</t>
  </si>
  <si>
    <t>132 kV Simple circuito de Al 1.200m2 de sección</t>
  </si>
  <si>
    <t>TI-042B</t>
  </si>
  <si>
    <t>132 kV Doble circuito de Al 1.200m2 de sección</t>
  </si>
  <si>
    <t>TI-043B</t>
  </si>
  <si>
    <t>66 kV Simple circuito de Al 1.000m2 de sección</t>
  </si>
  <si>
    <t>TI-044B</t>
  </si>
  <si>
    <t>66 kV Doble circuito de Al 1.000m2 de sección</t>
  </si>
  <si>
    <t>TI-045C</t>
  </si>
  <si>
    <t>TI-046C</t>
  </si>
  <si>
    <t>TI-047C</t>
  </si>
  <si>
    <t>TI-048C</t>
  </si>
  <si>
    <t>TI-049C</t>
  </si>
  <si>
    <t>TI-050C</t>
  </si>
  <si>
    <t>TI-051C</t>
  </si>
  <si>
    <t>TI-052C</t>
  </si>
  <si>
    <t>TI-053C</t>
  </si>
  <si>
    <t>TI-054C</t>
  </si>
  <si>
    <t>TI-055C</t>
  </si>
  <si>
    <t>TI-056C</t>
  </si>
  <si>
    <t>TI-057C</t>
  </si>
  <si>
    <t>TI-058C</t>
  </si>
  <si>
    <t>TI-059C</t>
  </si>
  <si>
    <t>TI-060C</t>
  </si>
  <si>
    <t>TI-061C</t>
  </si>
  <si>
    <t>TI-062C</t>
  </si>
  <si>
    <t>TI-063C</t>
  </si>
  <si>
    <t>TI-064C</t>
  </si>
  <si>
    <t>TI-065C</t>
  </si>
  <si>
    <t>TI-066C</t>
  </si>
  <si>
    <t>TI-067DI</t>
  </si>
  <si>
    <t>TI-068DI</t>
  </si>
  <si>
    <t>TI-069DI</t>
  </si>
  <si>
    <t>TI-070DI</t>
  </si>
  <si>
    <t>TI-071DI</t>
  </si>
  <si>
    <t>TI-072DI</t>
  </si>
  <si>
    <t>TI-073DI</t>
  </si>
  <si>
    <t>TI-074DI</t>
  </si>
  <si>
    <t>TI-075DI</t>
  </si>
  <si>
    <t>TI-076DI</t>
  </si>
  <si>
    <t>TI-077DI</t>
  </si>
  <si>
    <t>TI-078DI</t>
  </si>
  <si>
    <t>TI-079DI</t>
  </si>
  <si>
    <t>TI-080DI</t>
  </si>
  <si>
    <t>TI-081DI</t>
  </si>
  <si>
    <t>TI-082DI</t>
  </si>
  <si>
    <t>TI-083DI</t>
  </si>
  <si>
    <t>TI-084DI</t>
  </si>
  <si>
    <t>TI-085DI</t>
  </si>
  <si>
    <t>TI-086DI</t>
  </si>
  <si>
    <t>TI-087DI</t>
  </si>
  <si>
    <t>TI-088DI</t>
  </si>
  <si>
    <t>TIPOLOGIA CONFORME ORDEN IET/2659/2015</t>
  </si>
  <si>
    <t>TI-027B 220 kV (simplex) Doble Circuito</t>
  </si>
  <si>
    <t>TI-090P</t>
  </si>
  <si>
    <t>Convencional 400 kV, 50 kA, todas las configuraciones</t>
  </si>
  <si>
    <t>TI-091P</t>
  </si>
  <si>
    <t>Convencional 220 kV, 40 kA, Interruptor y medio</t>
  </si>
  <si>
    <t>TI-092P</t>
  </si>
  <si>
    <t>Convencional 220 kV, 40 kA, resto de configuraciones</t>
  </si>
  <si>
    <t>TI-093P</t>
  </si>
  <si>
    <t>Blindada 400 kV,  63 kA, todas las configuraciones</t>
  </si>
  <si>
    <t>TI-094P</t>
  </si>
  <si>
    <t>Blindada 400 kV, 63 kA, con fluoductos</t>
  </si>
  <si>
    <t>TI-095P</t>
  </si>
  <si>
    <t>Blindada 220 kV, 40 kA, en edificio, todas las configuraciones</t>
  </si>
  <si>
    <t>TI-096P</t>
  </si>
  <si>
    <t>Blindada 220 kV, 40 kA, en edificio, todas las configuraciones, con fluoductos</t>
  </si>
  <si>
    <t>TI-097P</t>
  </si>
  <si>
    <t>Blindada 220 kV, 50 kA, en edificio, todas las configuraciones</t>
  </si>
  <si>
    <t>TI-098P</t>
  </si>
  <si>
    <t>Blindada 220 kV, 50 kA, en edificio, todas las configuraciones, con fluoductos</t>
  </si>
  <si>
    <t>TI-099P</t>
  </si>
  <si>
    <t>Blindada 220 kV, 63 kA, en edificio, todas las configuraciones</t>
  </si>
  <si>
    <t>TI-100P</t>
  </si>
  <si>
    <t>Blindada 220 kV, 63 kA, en edificio, todas las configuraciones, con fluoductos</t>
  </si>
  <si>
    <t>TI-101P</t>
  </si>
  <si>
    <t>Blindada 220 kV, 50 kA, en intemperie, todas las configuraciones</t>
  </si>
  <si>
    <t>TI-102P</t>
  </si>
  <si>
    <t>Blindada 220 kV, 50 kA, en intemperie, todas las configuraciones, con fluoductos</t>
  </si>
  <si>
    <t>TI-103P</t>
  </si>
  <si>
    <t>Blindada 220 kV, 63 kA, en intemperie, todas las configuraciones</t>
  </si>
  <si>
    <t>TI-104P</t>
  </si>
  <si>
    <t>Blindada 220 kV, 63 kA, en intemperie, todas las configuraciones, con fluoductos</t>
  </si>
  <si>
    <t>TI-105P</t>
  </si>
  <si>
    <t>Móvil 400 kV, todas las configuraciones</t>
  </si>
  <si>
    <t>TI-106P</t>
  </si>
  <si>
    <t>Móvil 220 kV, todas las configuraciones</t>
  </si>
  <si>
    <t>TI-107B</t>
  </si>
  <si>
    <t>TI-108B</t>
  </si>
  <si>
    <t>Convencional 220 kV, 40 kA, resto configuraciones</t>
  </si>
  <si>
    <t>TI-109B</t>
  </si>
  <si>
    <t xml:space="preserve">Convencional 132 kV, 31,5 kA </t>
  </si>
  <si>
    <t>TI-110B</t>
  </si>
  <si>
    <t xml:space="preserve">Convencional 66 kV, 31,5 kA </t>
  </si>
  <si>
    <t>TI-111B</t>
  </si>
  <si>
    <t>Blindada 220 kV en edificio, 40 kA</t>
  </si>
  <si>
    <t>TI-112B</t>
  </si>
  <si>
    <t>Blindada 220 kV en edificio, 40 kA, con fluoductos</t>
  </si>
  <si>
    <t>TI-113B</t>
  </si>
  <si>
    <t xml:space="preserve">Blindada 132 kV , 31,5 kA </t>
  </si>
  <si>
    <t>TI-114B</t>
  </si>
  <si>
    <t xml:space="preserve">Blindada 66 kV, 31,5 kA </t>
  </si>
  <si>
    <t>TI-115B</t>
  </si>
  <si>
    <t>TI-116B</t>
  </si>
  <si>
    <t>Móvil 132 kV, todas las configuraciones</t>
  </si>
  <si>
    <t>TI-117B</t>
  </si>
  <si>
    <t>Móvil 66 kV, todas las configuraciones</t>
  </si>
  <si>
    <t>TI-118C</t>
  </si>
  <si>
    <t>TI-119C</t>
  </si>
  <si>
    <t>TI-120C</t>
  </si>
  <si>
    <t>TI-121C</t>
  </si>
  <si>
    <t>TI-122C</t>
  </si>
  <si>
    <t>TI-123C</t>
  </si>
  <si>
    <t>TI-124C</t>
  </si>
  <si>
    <t>TI-125C</t>
  </si>
  <si>
    <t>TI-126C</t>
  </si>
  <si>
    <t>TI-127C</t>
  </si>
  <si>
    <t>TI-128DI</t>
  </si>
  <si>
    <t>TI-129DI</t>
  </si>
  <si>
    <t>TI-130DI</t>
  </si>
  <si>
    <t>TI-131DI</t>
  </si>
  <si>
    <t>TI-132DI</t>
  </si>
  <si>
    <t>TI-133DI</t>
  </si>
  <si>
    <t>TI-134DI</t>
  </si>
  <si>
    <t>TI-135DI</t>
  </si>
  <si>
    <t>TI-136DI</t>
  </si>
  <si>
    <t>TI-137DI</t>
  </si>
  <si>
    <t>TI-138DI</t>
  </si>
  <si>
    <t>TIPOLOGÍA POSICIONES CONFORME ORDEN IET/2659/2015</t>
  </si>
  <si>
    <t>TI-138DI Móvil 66 kV, todas las configuraciones</t>
  </si>
  <si>
    <t>TIPOLOGÍA MÁQUINAS CONFORME ORDEN IET/2659/2015</t>
  </si>
  <si>
    <t>TI-140P</t>
  </si>
  <si>
    <t xml:space="preserve">Transformadores monofásicos (400/220 kV) </t>
  </si>
  <si>
    <t>TI-141P</t>
  </si>
  <si>
    <t xml:space="preserve">Transformadores trifásicos (400/220/132 kV) </t>
  </si>
  <si>
    <t>TI-142P</t>
  </si>
  <si>
    <t xml:space="preserve">Reactancias (400 ó 220 kV) </t>
  </si>
  <si>
    <t>TI-143P</t>
  </si>
  <si>
    <t xml:space="preserve">Condensadores (400 ó 220 kV) </t>
  </si>
  <si>
    <t>TI-144B</t>
  </si>
  <si>
    <t>Transformador (220/132 kV)</t>
  </si>
  <si>
    <t>TI-145B</t>
  </si>
  <si>
    <t>Transformador (220/66 kV)</t>
  </si>
  <si>
    <t>TI-146B</t>
  </si>
  <si>
    <t>Transformador (132/66 kV)</t>
  </si>
  <si>
    <t>TI-147B</t>
  </si>
  <si>
    <t>Reactancias (220 kV)</t>
  </si>
  <si>
    <t>TI-148B</t>
  </si>
  <si>
    <t>Reactancias (132 kV)</t>
  </si>
  <si>
    <t>TI-149B</t>
  </si>
  <si>
    <t>Reactancias (66 kV)</t>
  </si>
  <si>
    <t>TI-150B</t>
  </si>
  <si>
    <t>Condensadores (66 kV)</t>
  </si>
  <si>
    <t>TI-151C</t>
  </si>
  <si>
    <t>TI-152C</t>
  </si>
  <si>
    <t>TI-153C</t>
  </si>
  <si>
    <t>TI-154C</t>
  </si>
  <si>
    <t>TI-155C</t>
  </si>
  <si>
    <t>TI-156C</t>
  </si>
  <si>
    <t>TI-157C</t>
  </si>
  <si>
    <t>TI-158DI</t>
  </si>
  <si>
    <t>TI-159DI</t>
  </si>
  <si>
    <t>TI-160DI</t>
  </si>
  <si>
    <t>TI-161DI</t>
  </si>
  <si>
    <t>TI-162DI</t>
  </si>
  <si>
    <t>TI-163DI</t>
  </si>
  <si>
    <t>TI-164DI</t>
  </si>
  <si>
    <t xml:space="preserve">TI-140P Transformadores monofásicos (400/220 kV) </t>
  </si>
  <si>
    <t>TI-154C Reactancias (220 kV)</t>
  </si>
  <si>
    <t>TI-150B Condensadores (66 kV)</t>
  </si>
  <si>
    <t>INVERSION REALIZADA EN LAS INSTALACIONES DE TRANSPORTE PUESTAS EN EXPLOTACION DURANTE 2016</t>
  </si>
  <si>
    <t>RESUMEN DE LA INVERSIÓN REALIZADA EN LAS INSTALACIONES DE TRANSPORTE PUESTAS EN EXPLOTACIÓN DURANTE EL AÑO 2016. TOTAL INVERSIÓN</t>
  </si>
  <si>
    <t>INVERSION REALIZADA EN LAS INSTALACIONES DE TRANSPORTE PUESTAS EN EXPLOTACION DURANTE EL AÑO 2016</t>
  </si>
  <si>
    <t>DURANTE 2016</t>
  </si>
  <si>
    <t>EN EXPLOTACION DURANTE EL EJERCICIO 2016</t>
  </si>
  <si>
    <t>transporte puestas en explotación en 2016</t>
  </si>
  <si>
    <t xml:space="preserve"> 1 de enero de 2016</t>
  </si>
  <si>
    <t>efectuados en 2016 (véanse Anexo I y Cuadro II)</t>
  </si>
  <si>
    <t>Adiciones contables durante 2016 a inmovilizado material de</t>
  </si>
  <si>
    <t>31 de diciembre de 2016</t>
  </si>
  <si>
    <t>Importe contabilizado durante 2016 como inmovilizado en explotación,</t>
  </si>
  <si>
    <t>criterios técnicos, se produjo en 2016</t>
  </si>
  <si>
    <t>criterios técnicos, es posterior a diciembre de 2016</t>
  </si>
  <si>
    <t xml:space="preserve">con criterios técnicos, se produjo en 2016 y registrado contablemente como </t>
  </si>
  <si>
    <t xml:space="preserve"> inmovilizado en explotación en 2016</t>
  </si>
  <si>
    <t>produjo en 2016 y registrado como inmovilizado en explotación con</t>
  </si>
  <si>
    <t>CUYA ENTRADA EN EXPLOTACION SE HA PRODUCIDO EN 2016</t>
  </si>
  <si>
    <t>ASOCIADOS A LAS INSTALACIONES PUESTAS EN SERVICIO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</si>
</sst>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#,##0;\-#,##0"/>
    <numFmt numFmtId="167" formatCode="#,##0_);\(#,##0\)"/>
    <numFmt numFmtId="168" formatCode="#,##0__"/>
    <numFmt numFmtId="169" formatCode="#,##0__;"/>
    <numFmt numFmtId="170" formatCode="#,##0__;\-#,##0__"/>
    <numFmt numFmtId="171" formatCode="#,##0.00_);\(#,##0.00\)"/>
    <numFmt numFmtId="172" formatCode="#,##0;\(#,##0\)"/>
    <numFmt numFmtId="173" formatCode="_ * #,##0_ ;_ * \-#,##0_ ;_ * &quot;-&quot;_ ;_ @_ "/>
    <numFmt numFmtId="174" formatCode="\$#,##0\ ;\(\$#,##0\)"/>
    <numFmt numFmtId="175" formatCode="#,##0.00&quot;Pts&quot;_);\(#,##0.00&quot;Pts&quot;\)"/>
    <numFmt numFmtId="176" formatCode="_-* #,##0\ _€_-;\-* #,##0\ _€_-;_-* &quot;-&quot;??\ _€_-;_-@_-"/>
    <numFmt numFmtId="177" formatCode="#,##0;\(#,##0\);&quot;-&quot;"/>
    <numFmt numFmtId="178" formatCode="_ * #,##0.00_ ;_ * \-#,##0.00_ ;_ * &quot;-&quot;_ ;_ @_ "/>
    <numFmt numFmtId="179" formatCode="_-[$€-2]\ * #,##0.00_-;\-[$€-2]\ * #,##0.00_-;_-[$€-2]\ 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/>
      <sz val="12"/>
      <color indexed="10"/>
      <name val="Times New Roman"/>
      <family val="1"/>
    </font>
    <font>
      <sz val="10"/>
      <name val="Courier"/>
      <family val="3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sz val="10"/>
      <name val="Helv"/>
      <charset val="204"/>
    </font>
    <font>
      <b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Gulim"/>
      <family val="2"/>
    </font>
    <font>
      <sz val="10"/>
      <name val="Verdana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Frutiger 45 Light"/>
    </font>
    <font>
      <b/>
      <sz val="11"/>
      <color theme="1"/>
      <name val="Frutiger 45 Light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9" fontId="1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11" fillId="0" borderId="0"/>
    <xf numFmtId="0" fontId="11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11" fillId="0" borderId="0"/>
    <xf numFmtId="172" fontId="15" fillId="0" borderId="1">
      <alignment vertical="center"/>
    </xf>
    <xf numFmtId="172" fontId="16" fillId="0" borderId="1">
      <alignment horizontal="center" vertical="center" wrapText="1"/>
    </xf>
    <xf numFmtId="0" fontId="12" fillId="0" borderId="2" applyNumberFormat="0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</cellStyleXfs>
  <cellXfs count="499">
    <xf numFmtId="0" fontId="0" fillId="0" borderId="0" xfId="0"/>
    <xf numFmtId="167" fontId="4" fillId="0" borderId="0" xfId="0" applyNumberFormat="1" applyFont="1" applyFill="1" applyAlignment="1">
      <alignment horizontal="centerContinuous"/>
    </xf>
    <xf numFmtId="167" fontId="4" fillId="0" borderId="0" xfId="0" applyNumberFormat="1" applyFont="1" applyFill="1" applyAlignment="1"/>
    <xf numFmtId="167" fontId="4" fillId="0" borderId="0" xfId="0" applyNumberFormat="1" applyFont="1" applyFill="1"/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/>
    <xf numFmtId="0" fontId="4" fillId="0" borderId="0" xfId="0" applyFont="1" applyFill="1"/>
    <xf numFmtId="169" fontId="4" fillId="0" borderId="0" xfId="0" applyNumberFormat="1" applyFont="1" applyFill="1"/>
    <xf numFmtId="168" fontId="3" fillId="0" borderId="0" xfId="0" applyNumberFormat="1" applyFont="1" applyFill="1"/>
    <xf numFmtId="168" fontId="3" fillId="0" borderId="0" xfId="0" applyNumberFormat="1" applyFont="1" applyFill="1" applyAlignment="1"/>
    <xf numFmtId="167" fontId="4" fillId="0" borderId="0" xfId="0" applyNumberFormat="1" applyFont="1" applyFill="1" applyBorder="1"/>
    <xf numFmtId="177" fontId="4" fillId="0" borderId="0" xfId="0" applyNumberFormat="1" applyFont="1" applyFill="1" applyAlignment="1">
      <alignment horizontal="centerContinuous"/>
    </xf>
    <xf numFmtId="177" fontId="0" fillId="0" borderId="0" xfId="0" applyNumberFormat="1" applyFill="1" applyAlignment="1">
      <alignment horizontal="centerContinuous"/>
    </xf>
    <xf numFmtId="177" fontId="0" fillId="0" borderId="0" xfId="0" applyNumberFormat="1" applyFill="1"/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/>
    <xf numFmtId="177" fontId="5" fillId="0" borderId="4" xfId="0" applyNumberFormat="1" applyFont="1" applyFill="1" applyBorder="1"/>
    <xf numFmtId="177" fontId="4" fillId="0" borderId="0" xfId="0" applyNumberFormat="1" applyFont="1" applyFill="1"/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/>
    <xf numFmtId="177" fontId="4" fillId="0" borderId="0" xfId="0" applyNumberFormat="1" applyFont="1" applyFill="1" applyAlignment="1"/>
    <xf numFmtId="177" fontId="4" fillId="0" borderId="3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0" quotePrefix="1" applyNumberFormat="1" applyFont="1" applyFill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/>
    <xf numFmtId="177" fontId="4" fillId="0" borderId="0" xfId="0" quotePrefix="1" applyNumberFormat="1" applyFont="1" applyFill="1" applyAlignment="1">
      <alignment horizontal="left"/>
    </xf>
    <xf numFmtId="177" fontId="6" fillId="0" borderId="0" xfId="22" applyNumberFormat="1" applyFont="1" applyFill="1"/>
    <xf numFmtId="177" fontId="6" fillId="0" borderId="0" xfId="22" applyNumberFormat="1" applyFont="1" applyFill="1" applyBorder="1"/>
    <xf numFmtId="177" fontId="9" fillId="0" borderId="0" xfId="0" applyNumberFormat="1" applyFont="1" applyFill="1"/>
    <xf numFmtId="177" fontId="17" fillId="0" borderId="0" xfId="0" applyNumberFormat="1" applyFont="1" applyFill="1" applyBorder="1"/>
    <xf numFmtId="177" fontId="9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centerContinuous"/>
    </xf>
    <xf numFmtId="176" fontId="0" fillId="0" borderId="0" xfId="0" applyNumberFormat="1"/>
    <xf numFmtId="176" fontId="0" fillId="0" borderId="0" xfId="2" applyNumberFormat="1" applyFont="1"/>
    <xf numFmtId="3" fontId="22" fillId="0" borderId="0" xfId="19" applyNumberFormat="1" applyFill="1"/>
    <xf numFmtId="167" fontId="5" fillId="0" borderId="0" xfId="0" applyNumberFormat="1" applyFont="1" applyFill="1"/>
    <xf numFmtId="177" fontId="5" fillId="0" borderId="3" xfId="0" applyNumberFormat="1" applyFont="1" applyFill="1" applyBorder="1"/>
    <xf numFmtId="167" fontId="5" fillId="0" borderId="0" xfId="0" applyNumberFormat="1" applyFont="1" applyFill="1" applyBorder="1"/>
    <xf numFmtId="177" fontId="5" fillId="0" borderId="0" xfId="22" applyNumberFormat="1" applyFont="1" applyFill="1" applyAlignment="1"/>
    <xf numFmtId="3" fontId="4" fillId="0" borderId="0" xfId="28" applyNumberFormat="1" applyFont="1" applyFill="1"/>
    <xf numFmtId="173" fontId="4" fillId="0" borderId="0" xfId="25" applyNumberFormat="1" applyFont="1" applyFill="1" applyAlignment="1">
      <alignment horizontal="center"/>
    </xf>
    <xf numFmtId="9" fontId="4" fillId="0" borderId="0" xfId="29" applyFont="1" applyFill="1"/>
    <xf numFmtId="176" fontId="4" fillId="0" borderId="0" xfId="5" applyNumberFormat="1" applyFont="1" applyFill="1"/>
    <xf numFmtId="0" fontId="4" fillId="0" borderId="0" xfId="17" applyFont="1" applyFill="1" applyAlignment="1">
      <alignment horizontal="centerContinuous"/>
    </xf>
    <xf numFmtId="169" fontId="4" fillId="0" borderId="0" xfId="17" applyNumberFormat="1" applyFont="1" applyFill="1" applyAlignment="1">
      <alignment horizontal="centerContinuous"/>
    </xf>
    <xf numFmtId="170" fontId="4" fillId="0" borderId="0" xfId="17" applyNumberFormat="1" applyFont="1" applyFill="1" applyAlignment="1">
      <alignment horizontal="centerContinuous"/>
    </xf>
    <xf numFmtId="0" fontId="4" fillId="0" borderId="0" xfId="17" applyFont="1" applyFill="1"/>
    <xf numFmtId="169" fontId="4" fillId="0" borderId="0" xfId="17" applyNumberFormat="1" applyFont="1" applyFill="1"/>
    <xf numFmtId="170" fontId="4" fillId="0" borderId="0" xfId="17" applyNumberFormat="1" applyFont="1" applyFill="1"/>
    <xf numFmtId="166" fontId="4" fillId="0" borderId="0" xfId="17" applyNumberFormat="1" applyFont="1" applyFill="1"/>
    <xf numFmtId="176" fontId="4" fillId="0" borderId="0" xfId="17" applyNumberFormat="1" applyFont="1" applyFill="1"/>
    <xf numFmtId="173" fontId="3" fillId="0" borderId="0" xfId="26" applyNumberFormat="1" applyFont="1" applyAlignment="1">
      <alignment horizontal="center"/>
    </xf>
    <xf numFmtId="177" fontId="3" fillId="0" borderId="0" xfId="27" applyNumberFormat="1" applyFont="1" applyFill="1"/>
    <xf numFmtId="168" fontId="3" fillId="0" borderId="0" xfId="27" applyNumberFormat="1" applyFont="1" applyFill="1"/>
    <xf numFmtId="168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Border="1"/>
    <xf numFmtId="168" fontId="3" fillId="0" borderId="0" xfId="0" applyNumberFormat="1" applyFont="1" applyFill="1" applyBorder="1" applyAlignme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/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vertical="top" wrapText="1"/>
    </xf>
    <xf numFmtId="177" fontId="5" fillId="0" borderId="0" xfId="0" applyNumberFormat="1" applyFont="1" applyFill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2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/>
    <xf numFmtId="177" fontId="4" fillId="0" borderId="0" xfId="17" applyNumberFormat="1" applyFont="1" applyFill="1"/>
    <xf numFmtId="177" fontId="4" fillId="0" borderId="0" xfId="17" applyNumberFormat="1" applyFont="1" applyFill="1" applyAlignment="1">
      <alignment horizontal="centerContinuous"/>
    </xf>
    <xf numFmtId="177" fontId="4" fillId="0" borderId="0" xfId="17" applyNumberFormat="1" applyFont="1" applyFill="1" applyAlignment="1"/>
    <xf numFmtId="177" fontId="4" fillId="0" borderId="3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2" borderId="0" xfId="0" applyFont="1" applyFill="1"/>
    <xf numFmtId="170" fontId="4" fillId="2" borderId="0" xfId="0" applyNumberFormat="1" applyFont="1" applyFill="1"/>
    <xf numFmtId="0" fontId="4" fillId="2" borderId="0" xfId="0" applyFont="1" applyFill="1" applyAlignment="1">
      <alignment horizontal="center"/>
    </xf>
    <xf numFmtId="170" fontId="4" fillId="2" borderId="0" xfId="0" applyNumberFormat="1" applyFont="1" applyFill="1" applyAlignment="1">
      <alignment horizontal="right"/>
    </xf>
    <xf numFmtId="164" fontId="4" fillId="2" borderId="0" xfId="3" applyFont="1" applyFill="1" applyAlignment="1"/>
    <xf numFmtId="164" fontId="4" fillId="2" borderId="0" xfId="3" applyFont="1" applyFill="1" applyBorder="1" applyAlignment="1"/>
    <xf numFmtId="0" fontId="4" fillId="2" borderId="0" xfId="0" applyFont="1" applyFill="1" applyBorder="1"/>
    <xf numFmtId="170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170" fontId="4" fillId="2" borderId="0" xfId="0" applyNumberFormat="1" applyFont="1" applyFill="1" applyBorder="1" applyAlignment="1">
      <alignment horizontal="center"/>
    </xf>
    <xf numFmtId="0" fontId="4" fillId="2" borderId="0" xfId="24" applyFont="1" applyFill="1" applyBorder="1"/>
    <xf numFmtId="0" fontId="2" fillId="2" borderId="0" xfId="0" applyFont="1" applyFill="1" applyBorder="1" applyAlignment="1">
      <alignment horizontal="justify" vertical="center"/>
    </xf>
    <xf numFmtId="168" fontId="3" fillId="2" borderId="0" xfId="0" applyNumberFormat="1" applyFont="1" applyFill="1"/>
    <xf numFmtId="168" fontId="3" fillId="2" borderId="0" xfId="0" applyNumberFormat="1" applyFont="1" applyFill="1" applyAlignment="1">
      <alignment horizontal="centerContinuous"/>
    </xf>
    <xf numFmtId="168" fontId="3" fillId="2" borderId="5" xfId="0" applyNumberFormat="1" applyFont="1" applyFill="1" applyBorder="1" applyAlignment="1">
      <alignment horizontal="centerContinuous"/>
    </xf>
    <xf numFmtId="168" fontId="3" fillId="2" borderId="3" xfId="0" applyNumberFormat="1" applyFont="1" applyFill="1" applyBorder="1"/>
    <xf numFmtId="168" fontId="3" fillId="2" borderId="3" xfId="0" applyNumberFormat="1" applyFont="1" applyFill="1" applyBorder="1" applyAlignment="1">
      <alignment horizontal="center" wrapText="1"/>
    </xf>
    <xf numFmtId="168" fontId="3" fillId="2" borderId="0" xfId="0" applyNumberFormat="1" applyFont="1" applyFill="1" applyAlignment="1">
      <alignment horizontal="right" wrapText="1"/>
    </xf>
    <xf numFmtId="0" fontId="21" fillId="2" borderId="0" xfId="0" applyFont="1" applyFill="1" applyAlignment="1">
      <alignment horizontal="justify" vertical="center"/>
    </xf>
    <xf numFmtId="173" fontId="4" fillId="2" borderId="0" xfId="25" applyNumberFormat="1" applyFont="1" applyFill="1" applyAlignment="1">
      <alignment horizontal="center"/>
    </xf>
    <xf numFmtId="0" fontId="4" fillId="2" borderId="0" xfId="17" applyFont="1" applyFill="1"/>
    <xf numFmtId="168" fontId="3" fillId="2" borderId="0" xfId="27" applyNumberFormat="1" applyFont="1" applyFill="1"/>
    <xf numFmtId="0" fontId="0" fillId="2" borderId="0" xfId="0" applyFill="1"/>
    <xf numFmtId="173" fontId="3" fillId="2" borderId="0" xfId="26" applyNumberFormat="1" applyFont="1" applyFill="1" applyAlignment="1">
      <alignment horizontal="center"/>
    </xf>
    <xf numFmtId="0" fontId="4" fillId="2" borderId="0" xfId="24" applyFont="1" applyFill="1"/>
    <xf numFmtId="168" fontId="3" fillId="2" borderId="0" xfId="0" quotePrefix="1" applyNumberFormat="1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69" fontId="4" fillId="2" borderId="0" xfId="17" applyNumberFormat="1" applyFont="1" applyFill="1"/>
    <xf numFmtId="170" fontId="4" fillId="2" borderId="0" xfId="17" applyNumberFormat="1" applyFont="1" applyFill="1"/>
    <xf numFmtId="0" fontId="4" fillId="2" borderId="0" xfId="17" applyFont="1" applyFill="1" applyAlignment="1">
      <alignment horizontal="centerContinuous"/>
    </xf>
    <xf numFmtId="169" fontId="4" fillId="2" borderId="0" xfId="17" applyNumberFormat="1" applyFont="1" applyFill="1" applyAlignment="1">
      <alignment horizontal="centerContinuous"/>
    </xf>
    <xf numFmtId="170" fontId="4" fillId="2" borderId="0" xfId="17" applyNumberFormat="1" applyFont="1" applyFill="1" applyAlignment="1">
      <alignment horizontal="centerContinuous"/>
    </xf>
    <xf numFmtId="0" fontId="9" fillId="2" borderId="0" xfId="0" applyFont="1" applyFill="1"/>
    <xf numFmtId="0" fontId="4" fillId="2" borderId="0" xfId="17" applyFont="1" applyFill="1" applyAlignment="1">
      <alignment horizontal="center"/>
    </xf>
    <xf numFmtId="169" fontId="4" fillId="2" borderId="0" xfId="17" applyNumberFormat="1" applyFont="1" applyFill="1" applyAlignment="1">
      <alignment horizontal="center"/>
    </xf>
    <xf numFmtId="170" fontId="4" fillId="2" borderId="0" xfId="17" applyNumberFormat="1" applyFont="1" applyFill="1" applyAlignment="1">
      <alignment horizontal="center"/>
    </xf>
    <xf numFmtId="0" fontId="4" fillId="2" borderId="0" xfId="25" applyFont="1" applyFill="1"/>
    <xf numFmtId="0" fontId="19" fillId="2" borderId="0" xfId="17" applyFill="1" applyAlignment="1">
      <alignment horizontal="centerContinuous"/>
    </xf>
    <xf numFmtId="169" fontId="4" fillId="2" borderId="0" xfId="17" applyNumberFormat="1" applyFont="1" applyFill="1" applyAlignment="1">
      <alignment horizontal="right"/>
    </xf>
    <xf numFmtId="0" fontId="4" fillId="2" borderId="0" xfId="17" applyFont="1" applyFill="1" applyAlignment="1">
      <alignment horizontal="right"/>
    </xf>
    <xf numFmtId="170" fontId="4" fillId="2" borderId="0" xfId="17" applyNumberFormat="1" applyFont="1" applyFill="1" applyAlignment="1">
      <alignment horizontal="right"/>
    </xf>
    <xf numFmtId="0" fontId="4" fillId="2" borderId="0" xfId="25" applyFont="1" applyFill="1" applyAlignment="1">
      <alignment horizontal="right"/>
    </xf>
    <xf numFmtId="170" fontId="4" fillId="2" borderId="0" xfId="0" applyNumberFormat="1" applyFont="1" applyFill="1" applyAlignment="1">
      <alignment horizontal="center"/>
    </xf>
    <xf numFmtId="170" fontId="4" fillId="2" borderId="0" xfId="0" applyNumberFormat="1" applyFont="1" applyFill="1" applyAlignment="1"/>
    <xf numFmtId="0" fontId="35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177" fontId="4" fillId="2" borderId="0" xfId="17" applyNumberFormat="1" applyFont="1" applyFill="1"/>
    <xf numFmtId="177" fontId="4" fillId="2" borderId="0" xfId="17" applyNumberFormat="1" applyFont="1" applyFill="1" applyAlignment="1">
      <alignment horizontal="centerContinuous"/>
    </xf>
    <xf numFmtId="177" fontId="9" fillId="2" borderId="0" xfId="17" applyNumberFormat="1" applyFont="1" applyFill="1"/>
    <xf numFmtId="177" fontId="4" fillId="2" borderId="5" xfId="17" applyNumberFormat="1" applyFont="1" applyFill="1" applyBorder="1" applyAlignment="1">
      <alignment horizontal="centerContinuous"/>
    </xf>
    <xf numFmtId="177" fontId="4" fillId="2" borderId="3" xfId="17" applyNumberFormat="1" applyFont="1" applyFill="1" applyBorder="1"/>
    <xf numFmtId="177" fontId="4" fillId="2" borderId="3" xfId="17" applyNumberFormat="1" applyFont="1" applyFill="1" applyBorder="1" applyAlignment="1">
      <alignment horizontal="center" wrapText="1"/>
    </xf>
    <xf numFmtId="177" fontId="4" fillId="2" borderId="0" xfId="17" applyNumberFormat="1" applyFont="1" applyFill="1" applyAlignment="1">
      <alignment horizontal="center" wrapText="1"/>
    </xf>
    <xf numFmtId="177" fontId="4" fillId="2" borderId="0" xfId="17" applyNumberFormat="1" applyFont="1" applyFill="1" applyBorder="1"/>
    <xf numFmtId="177" fontId="4" fillId="2" borderId="0" xfId="17" applyNumberFormat="1" applyFont="1" applyFill="1" applyBorder="1" applyAlignment="1">
      <alignment horizontal="center" wrapText="1"/>
    </xf>
    <xf numFmtId="177" fontId="4" fillId="2" borderId="0" xfId="23" quotePrefix="1" applyNumberFormat="1" applyFont="1" applyFill="1" applyAlignment="1">
      <alignment horizontal="left"/>
    </xf>
    <xf numFmtId="177" fontId="4" fillId="2" borderId="0" xfId="23" applyNumberFormat="1" applyFont="1" applyFill="1"/>
    <xf numFmtId="177" fontId="4" fillId="2" borderId="0" xfId="23" applyNumberFormat="1" applyFont="1" applyFill="1" applyAlignment="1">
      <alignment horizontal="right"/>
    </xf>
    <xf numFmtId="177" fontId="4" fillId="2" borderId="0" xfId="23" applyNumberFormat="1" applyFont="1" applyFill="1" applyAlignment="1">
      <alignment horizontal="left"/>
    </xf>
    <xf numFmtId="177" fontId="4" fillId="2" borderId="0" xfId="17" quotePrefix="1" applyNumberFormat="1" applyFont="1" applyFill="1" applyAlignment="1">
      <alignment horizontal="left"/>
    </xf>
    <xf numFmtId="177" fontId="4" fillId="2" borderId="0" xfId="25" applyNumberFormat="1" applyFont="1" applyFill="1"/>
    <xf numFmtId="177" fontId="4" fillId="2" borderId="0" xfId="25" applyNumberFormat="1" applyFont="1" applyFill="1" applyAlignment="1">
      <alignment horizontal="right"/>
    </xf>
    <xf numFmtId="177" fontId="5" fillId="0" borderId="0" xfId="0" applyNumberFormat="1" applyFont="1" applyFill="1" applyBorder="1"/>
    <xf numFmtId="0" fontId="4" fillId="2" borderId="0" xfId="36" applyFont="1" applyFill="1"/>
    <xf numFmtId="169" fontId="4" fillId="2" borderId="0" xfId="36" applyNumberFormat="1" applyFont="1" applyFill="1"/>
    <xf numFmtId="170" fontId="4" fillId="2" borderId="0" xfId="36" applyNumberFormat="1" applyFont="1" applyFill="1"/>
    <xf numFmtId="0" fontId="4" fillId="0" borderId="0" xfId="36" applyFont="1" applyFill="1"/>
    <xf numFmtId="0" fontId="4" fillId="2" borderId="0" xfId="36" applyFont="1" applyFill="1" applyAlignment="1">
      <alignment horizontal="centerContinuous"/>
    </xf>
    <xf numFmtId="169" fontId="4" fillId="2" borderId="0" xfId="36" applyNumberFormat="1" applyFont="1" applyFill="1" applyAlignment="1">
      <alignment horizontal="centerContinuous"/>
    </xf>
    <xf numFmtId="170" fontId="4" fillId="2" borderId="0" xfId="36" applyNumberFormat="1" applyFont="1" applyFill="1" applyAlignment="1">
      <alignment horizontal="centerContinuous"/>
    </xf>
    <xf numFmtId="169" fontId="4" fillId="2" borderId="3" xfId="36" applyNumberFormat="1" applyFont="1" applyFill="1" applyBorder="1" applyAlignment="1">
      <alignment horizontal="centerContinuous"/>
    </xf>
    <xf numFmtId="170" fontId="4" fillId="2" borderId="3" xfId="36" applyNumberFormat="1" applyFont="1" applyFill="1" applyBorder="1" applyAlignment="1">
      <alignment horizontal="centerContinuous"/>
    </xf>
    <xf numFmtId="0" fontId="4" fillId="2" borderId="0" xfId="36" applyFont="1" applyFill="1" applyAlignment="1">
      <alignment horizontal="center"/>
    </xf>
    <xf numFmtId="169" fontId="4" fillId="2" borderId="5" xfId="36" applyNumberFormat="1" applyFont="1" applyFill="1" applyBorder="1" applyAlignment="1">
      <alignment horizontal="center" vertical="center"/>
    </xf>
    <xf numFmtId="169" fontId="4" fillId="2" borderId="0" xfId="36" applyNumberFormat="1" applyFont="1" applyFill="1" applyAlignment="1">
      <alignment horizontal="center" vertical="center"/>
    </xf>
    <xf numFmtId="170" fontId="4" fillId="2" borderId="0" xfId="36" applyNumberFormat="1" applyFont="1" applyFill="1" applyAlignment="1">
      <alignment horizontal="center" vertical="center"/>
    </xf>
    <xf numFmtId="0" fontId="4" fillId="2" borderId="3" xfId="36" applyFont="1" applyFill="1" applyBorder="1" applyAlignment="1">
      <alignment horizontal="center"/>
    </xf>
    <xf numFmtId="170" fontId="4" fillId="2" borderId="3" xfId="36" applyNumberFormat="1" applyFont="1" applyFill="1" applyBorder="1" applyAlignment="1">
      <alignment horizontal="center" vertical="center"/>
    </xf>
    <xf numFmtId="169" fontId="4" fillId="2" borderId="3" xfId="36" applyNumberFormat="1" applyFont="1" applyFill="1" applyBorder="1" applyAlignment="1">
      <alignment horizontal="center" vertical="center"/>
    </xf>
    <xf numFmtId="0" fontId="9" fillId="2" borderId="0" xfId="39" applyFont="1" applyFill="1" applyAlignment="1">
      <alignment vertical="center"/>
    </xf>
    <xf numFmtId="173" fontId="4" fillId="2" borderId="0" xfId="39" applyNumberFormat="1" applyFont="1" applyFill="1" applyAlignment="1">
      <alignment horizontal="center"/>
    </xf>
    <xf numFmtId="166" fontId="4" fillId="0" borderId="0" xfId="36" applyNumberFormat="1" applyFont="1" applyFill="1"/>
    <xf numFmtId="9" fontId="4" fillId="0" borderId="0" xfId="40" applyFont="1" applyFill="1"/>
    <xf numFmtId="169" fontId="4" fillId="0" borderId="0" xfId="36" applyNumberFormat="1" applyFont="1" applyFill="1"/>
    <xf numFmtId="0" fontId="9" fillId="2" borderId="0" xfId="39" applyFont="1" applyFill="1" applyAlignment="1">
      <alignment horizontal="left" vertical="center" indent="2"/>
    </xf>
    <xf numFmtId="49" fontId="4" fillId="2" borderId="0" xfId="39" applyNumberFormat="1" applyFont="1" applyFill="1" applyAlignment="1">
      <alignment horizontal="right"/>
    </xf>
    <xf numFmtId="49" fontId="4" fillId="0" borderId="0" xfId="39" applyNumberFormat="1" applyFont="1" applyFill="1" applyAlignment="1">
      <alignment horizontal="right"/>
    </xf>
    <xf numFmtId="173" fontId="4" fillId="0" borderId="0" xfId="39" applyNumberFormat="1" applyFont="1" applyAlignment="1">
      <alignment horizontal="center"/>
    </xf>
    <xf numFmtId="170" fontId="4" fillId="0" borderId="0" xfId="36" applyNumberFormat="1" applyFont="1" applyFill="1"/>
    <xf numFmtId="0" fontId="4" fillId="0" borderId="0" xfId="39" applyFont="1" applyFill="1" applyAlignment="1">
      <alignment horizontal="right"/>
    </xf>
    <xf numFmtId="0" fontId="4" fillId="0" borderId="0" xfId="36" applyFont="1" applyFill="1" applyAlignment="1">
      <alignment horizontal="centerContinuous"/>
    </xf>
    <xf numFmtId="0" fontId="2" fillId="0" borderId="0" xfId="36" applyFill="1" applyAlignment="1">
      <alignment horizontal="centerContinuous"/>
    </xf>
    <xf numFmtId="169" fontId="4" fillId="0" borderId="0" xfId="36" applyNumberFormat="1" applyFont="1" applyFill="1" applyAlignment="1">
      <alignment horizontal="centerContinuous"/>
    </xf>
    <xf numFmtId="170" fontId="4" fillId="0" borderId="0" xfId="36" applyNumberFormat="1" applyFont="1" applyFill="1" applyAlignment="1">
      <alignment horizontal="centerContinuous"/>
    </xf>
    <xf numFmtId="0" fontId="4" fillId="0" borderId="0" xfId="39" applyFont="1"/>
    <xf numFmtId="3" fontId="4" fillId="0" borderId="0" xfId="36" applyNumberFormat="1" applyFont="1" applyFill="1"/>
    <xf numFmtId="0" fontId="4" fillId="2" borderId="0" xfId="0" applyFont="1" applyFill="1" applyBorder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7" fontId="4" fillId="0" borderId="0" xfId="17" quotePrefix="1" applyNumberFormat="1" applyFont="1" applyFill="1" applyAlignment="1">
      <alignment horizontal="center"/>
    </xf>
    <xf numFmtId="177" fontId="4" fillId="0" borderId="0" xfId="17" applyNumberFormat="1" applyFont="1" applyFill="1" applyAlignment="1">
      <alignment horizontal="center"/>
    </xf>
    <xf numFmtId="170" fontId="4" fillId="2" borderId="4" xfId="36" applyNumberFormat="1" applyFont="1" applyFill="1" applyBorder="1" applyAlignment="1">
      <alignment horizontal="center" vertical="center"/>
    </xf>
    <xf numFmtId="0" fontId="4" fillId="2" borderId="0" xfId="36" applyFont="1" applyFill="1" applyAlignment="1">
      <alignment horizontal="left"/>
    </xf>
    <xf numFmtId="0" fontId="4" fillId="2" borderId="0" xfId="36" applyFont="1" applyFill="1" applyAlignment="1">
      <alignment horizontal="left" indent="2"/>
    </xf>
    <xf numFmtId="170" fontId="4" fillId="2" borderId="0" xfId="0" applyNumberFormat="1" applyFont="1" applyFill="1" applyBorder="1" applyAlignment="1">
      <alignment horizontal="center"/>
    </xf>
    <xf numFmtId="0" fontId="4" fillId="2" borderId="4" xfId="17" applyFont="1" applyFill="1" applyBorder="1" applyAlignment="1">
      <alignment horizontal="center"/>
    </xf>
    <xf numFmtId="169" fontId="4" fillId="2" borderId="4" xfId="17" applyNumberFormat="1" applyFont="1" applyFill="1" applyBorder="1" applyAlignment="1">
      <alignment horizontal="center"/>
    </xf>
    <xf numFmtId="170" fontId="4" fillId="2" borderId="4" xfId="17" applyNumberFormat="1" applyFont="1" applyFill="1" applyBorder="1" applyAlignment="1">
      <alignment horizontal="center"/>
    </xf>
    <xf numFmtId="0" fontId="9" fillId="2" borderId="30" xfId="36" applyFont="1" applyFill="1" applyBorder="1" applyAlignment="1"/>
    <xf numFmtId="0" fontId="9" fillId="2" borderId="24" xfId="36" applyFont="1" applyFill="1" applyBorder="1" applyAlignment="1"/>
    <xf numFmtId="177" fontId="4" fillId="2" borderId="0" xfId="17" applyNumberFormat="1" applyFont="1" applyFill="1" applyAlignment="1"/>
    <xf numFmtId="167" fontId="4" fillId="2" borderId="0" xfId="0" applyNumberFormat="1" applyFont="1" applyFill="1" applyAlignment="1">
      <alignment horizontal="centerContinuous"/>
    </xf>
    <xf numFmtId="167" fontId="4" fillId="2" borderId="0" xfId="0" applyNumberFormat="1" applyFont="1" applyFill="1"/>
    <xf numFmtId="177" fontId="4" fillId="2" borderId="0" xfId="0" applyNumberFormat="1" applyFont="1" applyFill="1" applyAlignment="1">
      <alignment horizontal="center"/>
    </xf>
    <xf numFmtId="177" fontId="4" fillId="2" borderId="0" xfId="0" quotePrefix="1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77" fontId="4" fillId="2" borderId="0" xfId="0" applyNumberFormat="1" applyFont="1" applyFill="1" applyBorder="1" applyAlignment="1">
      <alignment horizontal="center"/>
    </xf>
    <xf numFmtId="177" fontId="4" fillId="2" borderId="3" xfId="0" applyNumberFormat="1" applyFont="1" applyFill="1" applyBorder="1" applyAlignment="1">
      <alignment horizontal="center"/>
    </xf>
    <xf numFmtId="167" fontId="4" fillId="2" borderId="3" xfId="0" applyNumberFormat="1" applyFont="1" applyFill="1" applyBorder="1"/>
    <xf numFmtId="167" fontId="4" fillId="2" borderId="0" xfId="0" applyNumberFormat="1" applyFont="1" applyFill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7" fontId="9" fillId="2" borderId="0" xfId="0" applyNumberFormat="1" applyFont="1" applyFill="1"/>
    <xf numFmtId="167" fontId="4" fillId="2" borderId="0" xfId="0" quotePrefix="1" applyNumberFormat="1" applyFont="1" applyFill="1" applyAlignment="1">
      <alignment horizontal="left"/>
    </xf>
    <xf numFmtId="167" fontId="5" fillId="2" borderId="0" xfId="0" applyNumberFormat="1" applyFont="1" applyFill="1"/>
    <xf numFmtId="167" fontId="5" fillId="2" borderId="0" xfId="0" applyNumberFormat="1" applyFont="1" applyFill="1" applyAlignment="1">
      <alignment horizontal="right"/>
    </xf>
    <xf numFmtId="177" fontId="5" fillId="2" borderId="0" xfId="0" applyNumberFormat="1" applyFont="1" applyFill="1"/>
    <xf numFmtId="167" fontId="8" fillId="2" borderId="0" xfId="0" applyNumberFormat="1" applyFont="1" applyFill="1"/>
    <xf numFmtId="177" fontId="5" fillId="2" borderId="0" xfId="0" applyNumberFormat="1" applyFont="1" applyFill="1" applyBorder="1"/>
    <xf numFmtId="167" fontId="4" fillId="2" borderId="0" xfId="0" applyNumberFormat="1" applyFont="1" applyFill="1" applyBorder="1"/>
    <xf numFmtId="167" fontId="5" fillId="2" borderId="0" xfId="0" applyNumberFormat="1" applyFont="1" applyFill="1" applyBorder="1"/>
    <xf numFmtId="167" fontId="5" fillId="2" borderId="4" xfId="0" applyNumberFormat="1" applyFont="1" applyFill="1" applyBorder="1"/>
    <xf numFmtId="167" fontId="0" fillId="2" borderId="0" xfId="0" applyNumberFormat="1" applyFill="1"/>
    <xf numFmtId="167" fontId="4" fillId="2" borderId="0" xfId="0" applyNumberFormat="1" applyFont="1" applyFill="1" applyBorder="1" applyAlignment="1"/>
    <xf numFmtId="167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left"/>
    </xf>
    <xf numFmtId="168" fontId="36" fillId="2" borderId="0" xfId="0" applyNumberFormat="1" applyFont="1" applyFill="1"/>
    <xf numFmtId="168" fontId="3" fillId="2" borderId="0" xfId="0" applyNumberFormat="1" applyFont="1" applyFill="1" applyAlignment="1"/>
    <xf numFmtId="168" fontId="36" fillId="2" borderId="0" xfId="0" applyNumberFormat="1" applyFont="1" applyFill="1" applyAlignment="1">
      <alignment horizontal="left"/>
    </xf>
    <xf numFmtId="167" fontId="4" fillId="2" borderId="0" xfId="0" applyNumberFormat="1" applyFont="1" applyFill="1" applyAlignment="1"/>
    <xf numFmtId="177" fontId="4" fillId="2" borderId="3" xfId="0" quotePrefix="1" applyNumberFormat="1" applyFont="1" applyFill="1" applyBorder="1" applyAlignment="1">
      <alignment horizontal="center"/>
    </xf>
    <xf numFmtId="177" fontId="4" fillId="2" borderId="14" xfId="0" applyNumberFormat="1" applyFont="1" applyFill="1" applyBorder="1" applyAlignment="1">
      <alignment horizontal="left"/>
    </xf>
    <xf numFmtId="177" fontId="4" fillId="2" borderId="14" xfId="0" quotePrefix="1" applyNumberFormat="1" applyFont="1" applyFill="1" applyBorder="1" applyAlignment="1"/>
    <xf numFmtId="177" fontId="4" fillId="2" borderId="6" xfId="0" applyNumberFormat="1" applyFont="1" applyFill="1" applyBorder="1" applyAlignment="1"/>
    <xf numFmtId="177" fontId="4" fillId="2" borderId="9" xfId="0" applyNumberFormat="1" applyFont="1" applyFill="1" applyBorder="1" applyAlignment="1"/>
    <xf numFmtId="177" fontId="4" fillId="2" borderId="14" xfId="0" applyNumberFormat="1" applyFont="1" applyFill="1" applyBorder="1" applyAlignment="1"/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/>
    <xf numFmtId="0" fontId="4" fillId="2" borderId="0" xfId="0" applyFont="1" applyFill="1" applyAlignment="1">
      <alignment vertical="center"/>
    </xf>
    <xf numFmtId="0" fontId="0" fillId="2" borderId="0" xfId="0" applyFill="1" applyBorder="1"/>
    <xf numFmtId="177" fontId="4" fillId="2" borderId="9" xfId="0" applyNumberFormat="1" applyFont="1" applyFill="1" applyBorder="1" applyAlignment="1">
      <alignment horizontal="left"/>
    </xf>
    <xf numFmtId="0" fontId="2" fillId="2" borderId="0" xfId="0" applyFont="1" applyFill="1"/>
    <xf numFmtId="0" fontId="2" fillId="2" borderId="19" xfId="0" applyFont="1" applyFill="1" applyBorder="1"/>
    <xf numFmtId="0" fontId="27" fillId="2" borderId="0" xfId="0" applyFont="1" applyFill="1" applyAlignment="1">
      <alignment horizontal="center" vertical="center"/>
    </xf>
    <xf numFmtId="0" fontId="2" fillId="2" borderId="15" xfId="0" applyFont="1" applyFill="1" applyBorder="1"/>
    <xf numFmtId="0" fontId="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justify" vertical="center"/>
    </xf>
    <xf numFmtId="0" fontId="2" fillId="2" borderId="38" xfId="0" applyFont="1" applyFill="1" applyBorder="1" applyAlignment="1">
      <alignment horizontal="justify" vertical="center"/>
    </xf>
    <xf numFmtId="0" fontId="2" fillId="2" borderId="40" xfId="0" applyFont="1" applyFill="1" applyBorder="1"/>
    <xf numFmtId="0" fontId="2" fillId="2" borderId="41" xfId="0" applyFont="1" applyFill="1" applyBorder="1" applyAlignment="1">
      <alignment horizontal="justify" vertical="center"/>
    </xf>
    <xf numFmtId="0" fontId="2" fillId="2" borderId="33" xfId="0" applyFont="1" applyFill="1" applyBorder="1"/>
    <xf numFmtId="0" fontId="2" fillId="2" borderId="55" xfId="0" applyFont="1" applyFill="1" applyBorder="1" applyAlignment="1">
      <alignment horizontal="justify" vertical="center"/>
    </xf>
    <xf numFmtId="0" fontId="2" fillId="2" borderId="45" xfId="0" applyFont="1" applyFill="1" applyBorder="1"/>
    <xf numFmtId="0" fontId="2" fillId="2" borderId="34" xfId="0" applyFont="1" applyFill="1" applyBorder="1"/>
    <xf numFmtId="0" fontId="2" fillId="2" borderId="44" xfId="0" applyFont="1" applyFill="1" applyBorder="1" applyAlignment="1">
      <alignment horizontal="justify" vertical="center"/>
    </xf>
    <xf numFmtId="0" fontId="28" fillId="2" borderId="0" xfId="0" applyFont="1" applyFill="1" applyAlignment="1">
      <alignment horizontal="justify" vertical="center"/>
    </xf>
    <xf numFmtId="0" fontId="2" fillId="2" borderId="25" xfId="0" applyFont="1" applyFill="1" applyBorder="1" applyAlignment="1">
      <alignment horizontal="justify" vertical="center"/>
    </xf>
    <xf numFmtId="0" fontId="26" fillId="2" borderId="0" xfId="0" applyFont="1" applyFill="1"/>
    <xf numFmtId="0" fontId="21" fillId="2" borderId="39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9" xfId="0" applyFont="1" applyFill="1" applyBorder="1"/>
    <xf numFmtId="0" fontId="2" fillId="2" borderId="56" xfId="0" applyFont="1" applyFill="1" applyBorder="1"/>
    <xf numFmtId="0" fontId="2" fillId="2" borderId="41" xfId="0" applyFont="1" applyFill="1" applyBorder="1" applyAlignment="1">
      <alignment horizontal="right" vertical="center" wrapText="1"/>
    </xf>
    <xf numFmtId="0" fontId="2" fillId="2" borderId="14" xfId="0" applyFont="1" applyFill="1" applyBorder="1"/>
    <xf numFmtId="0" fontId="2" fillId="2" borderId="41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justify" vertical="center"/>
    </xf>
    <xf numFmtId="0" fontId="2" fillId="2" borderId="36" xfId="0" applyFont="1" applyFill="1" applyBorder="1"/>
    <xf numFmtId="0" fontId="2" fillId="2" borderId="37" xfId="0" applyFont="1" applyFill="1" applyBorder="1"/>
    <xf numFmtId="0" fontId="28" fillId="2" borderId="0" xfId="0" applyFont="1" applyFill="1" applyBorder="1" applyAlignment="1">
      <alignment horizontal="justify" vertical="center"/>
    </xf>
    <xf numFmtId="0" fontId="2" fillId="2" borderId="0" xfId="0" applyFont="1" applyFill="1" applyBorder="1"/>
    <xf numFmtId="0" fontId="2" fillId="2" borderId="17" xfId="0" applyFont="1" applyFill="1" applyBorder="1" applyAlignment="1">
      <alignment horizontal="justify" vertical="center"/>
    </xf>
    <xf numFmtId="0" fontId="2" fillId="2" borderId="12" xfId="0" applyFont="1" applyFill="1" applyBorder="1"/>
    <xf numFmtId="0" fontId="2" fillId="2" borderId="17" xfId="0" applyFont="1" applyFill="1" applyBorder="1"/>
    <xf numFmtId="0" fontId="2" fillId="2" borderId="12" xfId="0" applyFont="1" applyFill="1" applyBorder="1" applyAlignment="1">
      <alignment horizontal="justify" vertical="center"/>
    </xf>
    <xf numFmtId="0" fontId="28" fillId="2" borderId="17" xfId="0" applyFont="1" applyFill="1" applyBorder="1" applyAlignment="1">
      <alignment horizontal="justify" vertical="center"/>
    </xf>
    <xf numFmtId="0" fontId="28" fillId="2" borderId="38" xfId="0" applyFont="1" applyFill="1" applyBorder="1" applyAlignment="1">
      <alignment horizontal="justify" vertical="center"/>
    </xf>
    <xf numFmtId="0" fontId="28" fillId="2" borderId="43" xfId="0" applyFont="1" applyFill="1" applyBorder="1" applyAlignment="1">
      <alignment horizontal="justify" vertical="center"/>
    </xf>
    <xf numFmtId="0" fontId="2" fillId="2" borderId="35" xfId="0" applyFont="1" applyFill="1" applyBorder="1" applyAlignment="1">
      <alignment horizontal="right" vertical="center"/>
    </xf>
    <xf numFmtId="0" fontId="28" fillId="2" borderId="15" xfId="0" applyFont="1" applyFill="1" applyBorder="1" applyAlignment="1">
      <alignment horizontal="justify" vertical="center"/>
    </xf>
    <xf numFmtId="0" fontId="28" fillId="2" borderId="19" xfId="0" applyFont="1" applyFill="1" applyBorder="1" applyAlignment="1">
      <alignment horizontal="justify" vertical="center"/>
    </xf>
    <xf numFmtId="0" fontId="21" fillId="2" borderId="42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right" vertical="center"/>
    </xf>
    <xf numFmtId="0" fontId="2" fillId="2" borderId="48" xfId="0" applyFont="1" applyFill="1" applyBorder="1"/>
    <xf numFmtId="0" fontId="2" fillId="2" borderId="16" xfId="0" applyFont="1" applyFill="1" applyBorder="1" applyAlignment="1">
      <alignment horizontal="right" vertical="center"/>
    </xf>
    <xf numFmtId="0" fontId="2" fillId="2" borderId="57" xfId="0" applyFont="1" applyFill="1" applyBorder="1" applyAlignment="1">
      <alignment horizontal="right" vertical="center"/>
    </xf>
    <xf numFmtId="0" fontId="28" fillId="2" borderId="25" xfId="0" applyFont="1" applyFill="1" applyBorder="1" applyAlignment="1">
      <alignment horizontal="justify" vertical="center"/>
    </xf>
    <xf numFmtId="0" fontId="2" fillId="2" borderId="25" xfId="0" applyFont="1" applyFill="1" applyBorder="1"/>
    <xf numFmtId="0" fontId="2" fillId="2" borderId="18" xfId="0" applyFont="1" applyFill="1" applyBorder="1" applyAlignment="1">
      <alignment horizontal="justify" vertical="center"/>
    </xf>
    <xf numFmtId="0" fontId="2" fillId="2" borderId="3" xfId="0" applyFont="1" applyFill="1" applyBorder="1"/>
    <xf numFmtId="0" fontId="2" fillId="2" borderId="13" xfId="0" applyFont="1" applyFill="1" applyBorder="1"/>
    <xf numFmtId="0" fontId="27" fillId="2" borderId="0" xfId="0" applyFont="1" applyFill="1" applyAlignment="1">
      <alignment horizontal="justify" vertical="center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19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2" fillId="2" borderId="29" xfId="0" applyFont="1" applyFill="1" applyBorder="1" applyAlignment="1">
      <alignment horizontal="justify" vertical="center"/>
    </xf>
    <xf numFmtId="0" fontId="2" fillId="2" borderId="30" xfId="0" applyFont="1" applyFill="1" applyBorder="1" applyAlignment="1">
      <alignment horizontal="justify" vertical="center"/>
    </xf>
    <xf numFmtId="0" fontId="2" fillId="2" borderId="32" xfId="0" applyFont="1" applyFill="1" applyBorder="1" applyAlignment="1">
      <alignment horizontal="justify" vertical="center"/>
    </xf>
    <xf numFmtId="0" fontId="2" fillId="2" borderId="22" xfId="0" applyFont="1" applyFill="1" applyBorder="1" applyAlignment="1">
      <alignment horizontal="justify" vertical="center"/>
    </xf>
    <xf numFmtId="0" fontId="2" fillId="2" borderId="49" xfId="0" applyFont="1" applyFill="1" applyBorder="1" applyAlignment="1">
      <alignment horizontal="justify" vertical="center"/>
    </xf>
    <xf numFmtId="0" fontId="2" fillId="2" borderId="50" xfId="0" applyFont="1" applyFill="1" applyBorder="1" applyAlignment="1">
      <alignment horizontal="justify" vertical="center"/>
    </xf>
    <xf numFmtId="0" fontId="2" fillId="2" borderId="51" xfId="0" applyFont="1" applyFill="1" applyBorder="1" applyAlignment="1">
      <alignment horizontal="justify" vertical="center"/>
    </xf>
    <xf numFmtId="0" fontId="2" fillId="2" borderId="52" xfId="0" applyFont="1" applyFill="1" applyBorder="1"/>
    <xf numFmtId="0" fontId="2" fillId="2" borderId="32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2" fillId="2" borderId="53" xfId="0" applyFont="1" applyFill="1" applyBorder="1" applyAlignment="1">
      <alignment horizontal="justify" vertical="center"/>
    </xf>
    <xf numFmtId="0" fontId="2" fillId="2" borderId="54" xfId="0" applyFont="1" applyFill="1" applyBorder="1"/>
    <xf numFmtId="0" fontId="2" fillId="2" borderId="30" xfId="0" applyFont="1" applyFill="1" applyBorder="1"/>
    <xf numFmtId="0" fontId="2" fillId="2" borderId="39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1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32" fillId="2" borderId="41" xfId="0" applyFont="1" applyFill="1" applyBorder="1" applyAlignment="1">
      <alignment horizontal="right" vertical="center" wrapText="1"/>
    </xf>
    <xf numFmtId="0" fontId="32" fillId="2" borderId="4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indent="3"/>
    </xf>
    <xf numFmtId="0" fontId="2" fillId="2" borderId="33" xfId="0" applyFont="1" applyFill="1" applyBorder="1" applyAlignment="1">
      <alignment horizontal="justify" vertical="center"/>
    </xf>
    <xf numFmtId="0" fontId="2" fillId="2" borderId="37" xfId="0" applyFont="1" applyFill="1" applyBorder="1" applyAlignment="1">
      <alignment horizontal="justify" vertical="center"/>
    </xf>
    <xf numFmtId="0" fontId="2" fillId="2" borderId="46" xfId="0" applyFont="1" applyFill="1" applyBorder="1" applyAlignment="1">
      <alignment horizontal="justify" vertical="center"/>
    </xf>
    <xf numFmtId="0" fontId="2" fillId="2" borderId="47" xfId="0" applyFont="1" applyFill="1" applyBorder="1"/>
    <xf numFmtId="0" fontId="2" fillId="2" borderId="0" xfId="0" applyFont="1" applyFill="1" applyAlignment="1">
      <alignment horizontal="center"/>
    </xf>
    <xf numFmtId="0" fontId="34" fillId="2" borderId="27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5" fillId="2" borderId="10" xfId="0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justify" vertical="center" wrapText="1"/>
    </xf>
    <xf numFmtId="0" fontId="30" fillId="2" borderId="30" xfId="0" applyFont="1" applyFill="1" applyBorder="1" applyAlignment="1">
      <alignment horizontal="justify" vertical="center" wrapText="1"/>
    </xf>
    <xf numFmtId="0" fontId="30" fillId="2" borderId="25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left"/>
    </xf>
    <xf numFmtId="177" fontId="4" fillId="2" borderId="6" xfId="0" quotePrefix="1" applyNumberFormat="1" applyFont="1" applyFill="1" applyBorder="1" applyAlignment="1"/>
    <xf numFmtId="177" fontId="4" fillId="2" borderId="8" xfId="0" quotePrefix="1" applyNumberFormat="1" applyFont="1" applyFill="1" applyBorder="1" applyAlignment="1"/>
    <xf numFmtId="167" fontId="9" fillId="2" borderId="0" xfId="0" applyNumberFormat="1" applyFont="1" applyFill="1" applyAlignment="1"/>
    <xf numFmtId="177" fontId="4" fillId="2" borderId="8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  <xf numFmtId="0" fontId="30" fillId="2" borderId="20" xfId="0" applyFont="1" applyFill="1" applyBorder="1" applyAlignment="1">
      <alignment horizontal="center" vertical="center" wrapText="1"/>
    </xf>
    <xf numFmtId="167" fontId="4" fillId="2" borderId="62" xfId="0" applyNumberFormat="1" applyFont="1" applyFill="1" applyBorder="1" applyAlignment="1"/>
    <xf numFmtId="177" fontId="4" fillId="2" borderId="7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/>
    <xf numFmtId="167" fontId="4" fillId="2" borderId="48" xfId="0" applyNumberFormat="1" applyFont="1" applyFill="1" applyBorder="1" applyAlignment="1">
      <alignment horizontal="center"/>
    </xf>
    <xf numFmtId="177" fontId="4" fillId="2" borderId="18" xfId="0" applyNumberFormat="1" applyFont="1" applyFill="1" applyBorder="1" applyAlignment="1">
      <alignment horizontal="center"/>
    </xf>
    <xf numFmtId="167" fontId="4" fillId="2" borderId="13" xfId="0" applyNumberFormat="1" applyFont="1" applyFill="1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3" xfId="0" applyFill="1" applyBorder="1"/>
    <xf numFmtId="177" fontId="4" fillId="2" borderId="3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37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1" fillId="0" borderId="0" xfId="0" applyFont="1" applyFill="1" applyBorder="1"/>
    <xf numFmtId="0" fontId="4" fillId="2" borderId="0" xfId="0" applyFont="1" applyFill="1" applyAlignment="1">
      <alignment horizontal="center"/>
    </xf>
    <xf numFmtId="169" fontId="4" fillId="2" borderId="0" xfId="36" applyNumberFormat="1" applyFont="1" applyFill="1" applyProtection="1">
      <protection locked="0"/>
    </xf>
    <xf numFmtId="170" fontId="4" fillId="2" borderId="0" xfId="36" applyNumberFormat="1" applyFont="1" applyFill="1" applyProtection="1">
      <protection locked="0"/>
    </xf>
    <xf numFmtId="173" fontId="4" fillId="2" borderId="0" xfId="39" applyNumberFormat="1" applyFont="1" applyFill="1" applyAlignment="1" applyProtection="1">
      <alignment horizontal="center"/>
      <protection locked="0"/>
    </xf>
    <xf numFmtId="178" fontId="4" fillId="2" borderId="0" xfId="39" applyNumberFormat="1" applyFont="1" applyFill="1" applyAlignment="1" applyProtection="1">
      <alignment horizontal="center"/>
      <protection locked="0"/>
    </xf>
    <xf numFmtId="173" fontId="4" fillId="2" borderId="3" xfId="39" applyNumberFormat="1" applyFont="1" applyFill="1" applyBorder="1" applyAlignment="1" applyProtection="1">
      <alignment horizontal="center"/>
      <protection locked="0"/>
    </xf>
    <xf numFmtId="169" fontId="4" fillId="2" borderId="4" xfId="36" applyNumberFormat="1" applyFont="1" applyFill="1" applyBorder="1" applyAlignment="1" applyProtection="1">
      <alignment horizontal="right"/>
      <protection locked="0"/>
    </xf>
    <xf numFmtId="169" fontId="4" fillId="2" borderId="0" xfId="36" applyNumberFormat="1" applyFont="1" applyFill="1" applyAlignment="1" applyProtection="1">
      <alignment horizontal="right"/>
      <protection locked="0"/>
    </xf>
    <xf numFmtId="170" fontId="4" fillId="2" borderId="0" xfId="36" applyNumberFormat="1" applyFont="1" applyFill="1" applyAlignment="1" applyProtection="1">
      <alignment horizontal="right"/>
      <protection locked="0"/>
    </xf>
    <xf numFmtId="170" fontId="4" fillId="2" borderId="0" xfId="0" applyNumberFormat="1" applyFont="1" applyFill="1" applyBorder="1" applyAlignment="1" applyProtection="1">
      <alignment horizontal="right"/>
      <protection locked="0"/>
    </xf>
    <xf numFmtId="170" fontId="4" fillId="2" borderId="0" xfId="0" applyNumberFormat="1" applyFont="1" applyFill="1" applyBorder="1" applyAlignment="1" applyProtection="1">
      <alignment horizontal="center"/>
      <protection locked="0"/>
    </xf>
    <xf numFmtId="172" fontId="4" fillId="2" borderId="0" xfId="0" applyNumberFormat="1" applyFont="1" applyFill="1" applyBorder="1" applyAlignment="1" applyProtection="1">
      <alignment horizontal="center"/>
      <protection locked="0"/>
    </xf>
    <xf numFmtId="172" fontId="4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3" applyFont="1" applyFill="1" applyBorder="1" applyAlignment="1" applyProtection="1">
      <protection locked="0"/>
    </xf>
    <xf numFmtId="17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170" fontId="4" fillId="2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169" fontId="4" fillId="2" borderId="0" xfId="36" applyNumberFormat="1" applyFont="1" applyFill="1" applyAlignment="1" applyProtection="1">
      <alignment horizontal="centerContinuous"/>
      <protection locked="0"/>
    </xf>
    <xf numFmtId="0" fontId="4" fillId="2" borderId="0" xfId="36" applyFont="1" applyFill="1" applyAlignment="1" applyProtection="1">
      <alignment horizontal="centerContinuous"/>
      <protection locked="0"/>
    </xf>
    <xf numFmtId="0" fontId="4" fillId="2" borderId="0" xfId="36" applyFont="1" applyFill="1" applyAlignment="1" applyProtection="1">
      <alignment horizontal="left"/>
      <protection locked="0"/>
    </xf>
    <xf numFmtId="169" fontId="4" fillId="2" borderId="0" xfId="36" applyNumberFormat="1" applyFont="1" applyFill="1" applyAlignment="1" applyProtection="1">
      <alignment horizontal="left" indent="2"/>
      <protection locked="0"/>
    </xf>
    <xf numFmtId="0" fontId="4" fillId="2" borderId="0" xfId="36" applyFont="1" applyFill="1" applyAlignment="1" applyProtection="1">
      <alignment horizontal="left" indent="2"/>
      <protection locked="0"/>
    </xf>
    <xf numFmtId="0" fontId="9" fillId="2" borderId="0" xfId="0" applyFont="1" applyFill="1" applyBorder="1" applyProtection="1">
      <protection locked="0"/>
    </xf>
    <xf numFmtId="17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170" fontId="4" fillId="2" borderId="4" xfId="0" applyNumberFormat="1" applyFont="1" applyFill="1" applyBorder="1" applyAlignment="1" applyProtection="1">
      <alignment horizontal="center"/>
      <protection locked="0"/>
    </xf>
    <xf numFmtId="170" fontId="4" fillId="2" borderId="4" xfId="36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justify" vertical="center"/>
      <protection locked="0"/>
    </xf>
    <xf numFmtId="0" fontId="4" fillId="2" borderId="0" xfId="24" applyFont="1" applyFill="1" applyBorder="1" applyProtection="1">
      <protection locked="0"/>
    </xf>
    <xf numFmtId="3" fontId="4" fillId="0" borderId="0" xfId="28" applyNumberFormat="1" applyFont="1" applyFill="1" applyProtection="1">
      <protection locked="0"/>
    </xf>
    <xf numFmtId="0" fontId="2" fillId="2" borderId="0" xfId="0" applyFont="1" applyFill="1" applyBorder="1" applyAlignment="1" applyProtection="1">
      <alignment horizontal="justify" vertical="center"/>
      <protection locked="0"/>
    </xf>
    <xf numFmtId="172" fontId="4" fillId="2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170" fontId="4" fillId="0" borderId="0" xfId="0" applyNumberFormat="1" applyFont="1" applyFill="1" applyBorder="1" applyAlignment="1" applyProtection="1">
      <alignment horizontal="right"/>
      <protection locked="0"/>
    </xf>
    <xf numFmtId="170" fontId="4" fillId="0" borderId="0" xfId="0" applyNumberFormat="1" applyFont="1" applyFill="1" applyBorder="1" applyProtection="1">
      <protection locked="0"/>
    </xf>
    <xf numFmtId="170" fontId="4" fillId="0" borderId="0" xfId="0" applyNumberFormat="1" applyFont="1" applyFill="1" applyAlignment="1" applyProtection="1">
      <alignment horizontal="right"/>
      <protection locked="0"/>
    </xf>
    <xf numFmtId="170" fontId="4" fillId="0" borderId="0" xfId="0" applyNumberFormat="1" applyFont="1" applyFill="1" applyProtection="1">
      <protection locked="0"/>
    </xf>
    <xf numFmtId="172" fontId="4" fillId="2" borderId="0" xfId="0" applyNumberFormat="1" applyFont="1" applyFill="1" applyAlignment="1" applyProtection="1">
      <alignment horizontal="center"/>
      <protection locked="0"/>
    </xf>
    <xf numFmtId="164" fontId="4" fillId="2" borderId="0" xfId="3" applyFont="1" applyFill="1" applyAlignment="1" applyProtection="1">
      <protection locked="0"/>
    </xf>
    <xf numFmtId="172" fontId="4" fillId="2" borderId="0" xfId="0" applyNumberFormat="1" applyFont="1" applyFill="1" applyAlignment="1" applyProtection="1">
      <protection locked="0"/>
    </xf>
    <xf numFmtId="170" fontId="4" fillId="2" borderId="0" xfId="0" applyNumberFormat="1" applyFont="1" applyFill="1" applyProtection="1">
      <protection locked="0"/>
    </xf>
    <xf numFmtId="170" fontId="4" fillId="2" borderId="0" xfId="0" applyNumberFormat="1" applyFont="1" applyFill="1" applyAlignment="1" applyProtection="1">
      <alignment horizontal="right"/>
      <protection locked="0"/>
    </xf>
    <xf numFmtId="172" fontId="4" fillId="2" borderId="0" xfId="0" applyNumberFormat="1" applyFont="1" applyFill="1" applyAlignment="1" applyProtection="1">
      <alignment horizontal="right"/>
      <protection locked="0"/>
    </xf>
    <xf numFmtId="164" fontId="4" fillId="2" borderId="10" xfId="3" applyFont="1" applyFill="1" applyBorder="1" applyAlignment="1" applyProtection="1">
      <protection locked="0"/>
    </xf>
    <xf numFmtId="170" fontId="4" fillId="2" borderId="0" xfId="0" applyNumberFormat="1" applyFont="1" applyFill="1" applyAlignment="1" applyProtection="1">
      <protection locked="0"/>
    </xf>
    <xf numFmtId="169" fontId="4" fillId="2" borderId="0" xfId="17" applyNumberFormat="1" applyFont="1" applyFill="1" applyProtection="1">
      <protection locked="0"/>
    </xf>
    <xf numFmtId="173" fontId="4" fillId="2" borderId="0" xfId="25" applyNumberFormat="1" applyFont="1" applyFill="1" applyAlignment="1" applyProtection="1">
      <alignment horizontal="center"/>
      <protection locked="0"/>
    </xf>
    <xf numFmtId="169" fontId="4" fillId="2" borderId="0" xfId="17" applyNumberFormat="1" applyFont="1" applyFill="1" applyAlignment="1" applyProtection="1">
      <alignment horizontal="right"/>
      <protection locked="0"/>
    </xf>
    <xf numFmtId="173" fontId="4" fillId="2" borderId="3" xfId="25" applyNumberFormat="1" applyFont="1" applyFill="1" applyBorder="1" applyAlignment="1" applyProtection="1">
      <alignment horizontal="center"/>
      <protection locked="0"/>
    </xf>
    <xf numFmtId="169" fontId="4" fillId="2" borderId="4" xfId="17" applyNumberFormat="1" applyFont="1" applyFill="1" applyBorder="1" applyAlignment="1" applyProtection="1">
      <alignment horizontal="right"/>
      <protection locked="0"/>
    </xf>
    <xf numFmtId="170" fontId="4" fillId="2" borderId="0" xfId="17" applyNumberFormat="1" applyFont="1" applyFill="1" applyProtection="1">
      <protection locked="0"/>
    </xf>
    <xf numFmtId="170" fontId="4" fillId="2" borderId="4" xfId="17" applyNumberFormat="1" applyFont="1" applyFill="1" applyBorder="1" applyAlignment="1" applyProtection="1">
      <alignment horizontal="right"/>
      <protection locked="0"/>
    </xf>
    <xf numFmtId="177" fontId="4" fillId="2" borderId="0" xfId="23" applyNumberFormat="1" applyFont="1" applyFill="1" applyAlignment="1" applyProtection="1">
      <alignment horizontal="right"/>
      <protection locked="0"/>
    </xf>
    <xf numFmtId="177" fontId="4" fillId="2" borderId="0" xfId="17" applyNumberFormat="1" applyFont="1" applyFill="1" applyProtection="1">
      <protection locked="0"/>
    </xf>
    <xf numFmtId="177" fontId="4" fillId="2" borderId="0" xfId="23" applyNumberFormat="1" applyFont="1" applyFill="1" applyAlignment="1" applyProtection="1">
      <alignment horizontal="left"/>
      <protection locked="0"/>
    </xf>
    <xf numFmtId="177" fontId="4" fillId="2" borderId="5" xfId="23" applyNumberFormat="1" applyFont="1" applyFill="1" applyBorder="1" applyAlignment="1" applyProtection="1">
      <alignment horizontal="right"/>
      <protection locked="0"/>
    </xf>
    <xf numFmtId="177" fontId="4" fillId="2" borderId="0" xfId="17" applyNumberFormat="1" applyFont="1" applyFill="1" applyBorder="1" applyAlignment="1" applyProtection="1">
      <alignment horizontal="center" wrapText="1"/>
      <protection locked="0"/>
    </xf>
    <xf numFmtId="177" fontId="5" fillId="0" borderId="0" xfId="0" applyNumberFormat="1" applyFont="1" applyFill="1" applyProtection="1">
      <protection locked="0"/>
    </xf>
    <xf numFmtId="177" fontId="5" fillId="0" borderId="3" xfId="0" applyNumberFormat="1" applyFont="1" applyFill="1" applyBorder="1" applyProtection="1">
      <protection locked="0"/>
    </xf>
    <xf numFmtId="177" fontId="5" fillId="0" borderId="4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67" fontId="5" fillId="2" borderId="0" xfId="0" applyNumberFormat="1" applyFont="1" applyFill="1" applyProtection="1">
      <protection locked="0"/>
    </xf>
    <xf numFmtId="167" fontId="5" fillId="2" borderId="0" xfId="0" applyNumberFormat="1" applyFont="1" applyFill="1" applyAlignment="1" applyProtection="1">
      <alignment horizontal="right"/>
      <protection locked="0"/>
    </xf>
    <xf numFmtId="177" fontId="5" fillId="2" borderId="0" xfId="0" applyNumberFormat="1" applyFont="1" applyFill="1" applyProtection="1">
      <protection locked="0"/>
    </xf>
    <xf numFmtId="177" fontId="5" fillId="2" borderId="3" xfId="0" applyNumberFormat="1" applyFont="1" applyFill="1" applyBorder="1" applyProtection="1">
      <protection locked="0"/>
    </xf>
    <xf numFmtId="167" fontId="5" fillId="2" borderId="0" xfId="0" applyNumberFormat="1" applyFont="1" applyFill="1" applyBorder="1" applyProtection="1">
      <protection locked="0"/>
    </xf>
    <xf numFmtId="167" fontId="5" fillId="2" borderId="4" xfId="0" applyNumberFormat="1" applyFont="1" applyFill="1" applyBorder="1" applyProtection="1">
      <protection locked="0"/>
    </xf>
    <xf numFmtId="177" fontId="5" fillId="2" borderId="0" xfId="0" applyNumberFormat="1" applyFont="1" applyFill="1" applyBorder="1" applyProtection="1">
      <protection locked="0"/>
    </xf>
    <xf numFmtId="168" fontId="3" fillId="2" borderId="0" xfId="0" applyNumberFormat="1" applyFont="1" applyFill="1" applyProtection="1">
      <protection locked="0"/>
    </xf>
    <xf numFmtId="173" fontId="3" fillId="2" borderId="0" xfId="26" applyNumberFormat="1" applyFont="1" applyFill="1" applyAlignment="1" applyProtection="1">
      <alignment horizontal="center"/>
      <protection locked="0"/>
    </xf>
    <xf numFmtId="168" fontId="3" fillId="2" borderId="4" xfId="0" applyNumberFormat="1" applyFont="1" applyFill="1" applyBorder="1" applyProtection="1">
      <protection locked="0"/>
    </xf>
    <xf numFmtId="167" fontId="4" fillId="2" borderId="6" xfId="0" applyNumberFormat="1" applyFont="1" applyFill="1" applyBorder="1" applyAlignment="1" applyProtection="1">
      <alignment horizontal="center"/>
      <protection locked="0"/>
    </xf>
    <xf numFmtId="167" fontId="4" fillId="2" borderId="8" xfId="0" applyNumberFormat="1" applyFont="1" applyFill="1" applyBorder="1" applyAlignment="1" applyProtection="1">
      <alignment horizontal="center"/>
      <protection locked="0"/>
    </xf>
    <xf numFmtId="167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48" xfId="0" applyFill="1" applyBorder="1" applyProtection="1">
      <protection locked="0"/>
    </xf>
    <xf numFmtId="0" fontId="4" fillId="0" borderId="0" xfId="36" applyFont="1" applyFill="1" applyAlignment="1">
      <alignment horizontal="center"/>
    </xf>
    <xf numFmtId="0" fontId="9" fillId="2" borderId="0" xfId="39" applyFont="1" applyFill="1" applyAlignment="1">
      <alignment horizontal="left" vertical="center" indent="2"/>
    </xf>
    <xf numFmtId="0" fontId="9" fillId="2" borderId="0" xfId="39" applyFont="1" applyFill="1" applyAlignment="1">
      <alignment horizontal="right" vertical="center"/>
    </xf>
    <xf numFmtId="0" fontId="4" fillId="2" borderId="0" xfId="0" applyFont="1" applyFill="1" applyBorder="1" applyAlignment="1" applyProtection="1">
      <alignment horizontal="center"/>
      <protection locked="0"/>
    </xf>
    <xf numFmtId="17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0" xfId="36" applyFont="1" applyFill="1" applyAlignment="1" applyProtection="1">
      <alignment horizontal="left" wrapText="1"/>
      <protection locked="0"/>
    </xf>
    <xf numFmtId="0" fontId="9" fillId="2" borderId="30" xfId="36" applyFont="1" applyFill="1" applyBorder="1" applyAlignment="1" applyProtection="1">
      <alignment horizontal="left"/>
      <protection locked="0"/>
    </xf>
    <xf numFmtId="0" fontId="9" fillId="2" borderId="24" xfId="36" applyFont="1" applyFill="1" applyBorder="1" applyAlignment="1" applyProtection="1">
      <alignment horizontal="left"/>
      <protection locked="0"/>
    </xf>
    <xf numFmtId="170" fontId="4" fillId="2" borderId="5" xfId="0" applyNumberFormat="1" applyFont="1" applyFill="1" applyBorder="1" applyAlignment="1" applyProtection="1">
      <alignment horizontal="center"/>
      <protection locked="0"/>
    </xf>
    <xf numFmtId="170" fontId="4" fillId="2" borderId="0" xfId="0" applyNumberFormat="1" applyFont="1" applyFill="1" applyBorder="1" applyAlignment="1" applyProtection="1">
      <alignment horizontal="center"/>
      <protection locked="0"/>
    </xf>
    <xf numFmtId="170" fontId="4" fillId="2" borderId="59" xfId="0" applyNumberFormat="1" applyFont="1" applyFill="1" applyBorder="1" applyAlignment="1" applyProtection="1">
      <alignment horizontal="center"/>
      <protection locked="0"/>
    </xf>
    <xf numFmtId="170" fontId="4" fillId="2" borderId="4" xfId="0" applyNumberFormat="1" applyFont="1" applyFill="1" applyBorder="1" applyAlignment="1" applyProtection="1">
      <alignment horizontal="center"/>
      <protection locked="0"/>
    </xf>
    <xf numFmtId="0" fontId="9" fillId="2" borderId="30" xfId="36" applyFont="1" applyFill="1" applyBorder="1" applyAlignment="1">
      <alignment horizontal="left"/>
    </xf>
    <xf numFmtId="0" fontId="9" fillId="2" borderId="24" xfId="36" applyFont="1" applyFill="1" applyBorder="1" applyAlignment="1">
      <alignment horizontal="left"/>
    </xf>
    <xf numFmtId="0" fontId="4" fillId="2" borderId="0" xfId="36" applyFont="1" applyFill="1" applyAlignment="1">
      <alignment horizontal="left" wrapText="1"/>
    </xf>
    <xf numFmtId="170" fontId="4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0" fontId="4" fillId="2" borderId="3" xfId="0" applyNumberFormat="1" applyFont="1" applyFill="1" applyBorder="1" applyAlignment="1">
      <alignment horizontal="center"/>
    </xf>
    <xf numFmtId="170" fontId="4" fillId="2" borderId="59" xfId="0" applyNumberFormat="1" applyFont="1" applyFill="1" applyBorder="1" applyAlignment="1">
      <alignment horizontal="center"/>
    </xf>
    <xf numFmtId="170" fontId="4" fillId="2" borderId="4" xfId="0" applyNumberFormat="1" applyFont="1" applyFill="1" applyBorder="1" applyAlignment="1">
      <alignment horizontal="center"/>
    </xf>
    <xf numFmtId="177" fontId="4" fillId="2" borderId="0" xfId="17" quotePrefix="1" applyNumberFormat="1" applyFont="1" applyFill="1" applyAlignment="1">
      <alignment horizontal="center"/>
    </xf>
    <xf numFmtId="177" fontId="4" fillId="2" borderId="0" xfId="17" applyNumberFormat="1" applyFont="1" applyFill="1" applyAlignment="1">
      <alignment horizontal="center"/>
    </xf>
    <xf numFmtId="177" fontId="4" fillId="0" borderId="0" xfId="17" quotePrefix="1" applyNumberFormat="1" applyFont="1" applyFill="1" applyAlignment="1">
      <alignment horizontal="center"/>
    </xf>
    <xf numFmtId="177" fontId="4" fillId="0" borderId="0" xfId="17" applyNumberFormat="1" applyFont="1" applyFill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167" fontId="4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7" fontId="4" fillId="2" borderId="6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60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left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justify" vertical="center" wrapText="1"/>
    </xf>
    <xf numFmtId="0" fontId="30" fillId="2" borderId="21" xfId="0" applyFont="1" applyFill="1" applyBorder="1" applyAlignment="1">
      <alignment horizontal="justify" vertical="center" wrapText="1"/>
    </xf>
  </cellXfs>
  <cellStyles count="94">
    <cellStyle name="%" xfId="1"/>
    <cellStyle name="Comma [0] 2" xfId="4"/>
    <cellStyle name="Comma [0] 2 2" xfId="37"/>
    <cellStyle name="Comma 2" xfId="5"/>
    <cellStyle name="Comma 3" xfId="6"/>
    <cellStyle name="Comma0" xfId="7"/>
    <cellStyle name="Currency0" xfId="8"/>
    <cellStyle name="Date" xfId="9"/>
    <cellStyle name="Encabezado 1" xfId="11" builtinId="16" customBuiltin="1"/>
    <cellStyle name="Fixed" xfId="10"/>
    <cellStyle name="Millares" xfId="2" builtinId="3"/>
    <cellStyle name="Millares [0]" xfId="3" builtinId="6"/>
    <cellStyle name="Millares 2" xfId="41"/>
    <cellStyle name="Millares 3" xfId="13"/>
    <cellStyle name="Millares 5 9" xfId="14"/>
    <cellStyle name="Monetario" xfId="15"/>
    <cellStyle name="No-definido" xfId="16"/>
    <cellStyle name="Normal" xfId="0" builtinId="0"/>
    <cellStyle name="Normal 10" xfId="42"/>
    <cellStyle name="Normal 11" xfId="43"/>
    <cellStyle name="Normal 12" xfId="44"/>
    <cellStyle name="Normal 13" xfId="45"/>
    <cellStyle name="Normal 14" xfId="46"/>
    <cellStyle name="Normal 15" xfId="47"/>
    <cellStyle name="Normal 16" xfId="48"/>
    <cellStyle name="Normal 17" xfId="49"/>
    <cellStyle name="Normal 18" xfId="50"/>
    <cellStyle name="Normal 19" xfId="51"/>
    <cellStyle name="Normal 2" xfId="17"/>
    <cellStyle name="Normal 2 2" xfId="36"/>
    <cellStyle name="Normal 2 2 2" xfId="52"/>
    <cellStyle name="Normal 2 3" xfId="18"/>
    <cellStyle name="Normal 2 4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0" xfId="65"/>
    <cellStyle name="Normal 31" xfId="66"/>
    <cellStyle name="Normal 32" xfId="67"/>
    <cellStyle name="Normal 33" xfId="68"/>
    <cellStyle name="Normal 34" xfId="69"/>
    <cellStyle name="Normal 35" xfId="70"/>
    <cellStyle name="Normal 36" xfId="71"/>
    <cellStyle name="Normal 37" xfId="72"/>
    <cellStyle name="Normal 38" xfId="73"/>
    <cellStyle name="Normal 39" xfId="74"/>
    <cellStyle name="Normal 4" xfId="19"/>
    <cellStyle name="Normal 4 2" xfId="75"/>
    <cellStyle name="Normal 4 2 2" xfId="76"/>
    <cellStyle name="Normal 40" xfId="77"/>
    <cellStyle name="Normal 41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50" xfId="88"/>
    <cellStyle name="Normal 51" xfId="89"/>
    <cellStyle name="Normal 6" xfId="20"/>
    <cellStyle name="Normal 6 2" xfId="90"/>
    <cellStyle name="Normal 66 9" xfId="21"/>
    <cellStyle name="Normal 7" xfId="91"/>
    <cellStyle name="Normal 8" xfId="92"/>
    <cellStyle name="Normal 9" xfId="93"/>
    <cellStyle name="Normal_Informe Distribucion CSE 2001" xfId="22"/>
    <cellStyle name="Normal_Informe Distribucion CSE 2001 2 2" xfId="23"/>
    <cellStyle name="Normal_Worksheet in R101 Informe EDE 2002" xfId="24"/>
    <cellStyle name="Normal_Worksheet in R101 Informe EDE 2002 2" xfId="25"/>
    <cellStyle name="Normal_Worksheet in R101 Informe EDE 2002 3" xfId="26"/>
    <cellStyle name="Normal_Worksheet in R101 Informe EDE 2002 3 2" xfId="39"/>
    <cellStyle name="Normal_Worksheet in R101.1 Informe Distribución Peninsulares 2002 2" xfId="27"/>
    <cellStyle name="Percent 2" xfId="29"/>
    <cellStyle name="Percent 2 2" xfId="38"/>
    <cellStyle name="Percent 3" xfId="30"/>
    <cellStyle name="Percent 3 2" xfId="40"/>
    <cellStyle name="Porcentaje" xfId="28" builtinId="5"/>
    <cellStyle name="Porcentual 2 9" xfId="31"/>
    <cellStyle name="Punto" xfId="32"/>
    <cellStyle name="Título 2" xfId="12" builtinId="17" customBuiltin="1"/>
    <cellStyle name="Título de apartado" xfId="33"/>
    <cellStyle name="Título de columna" xfId="34"/>
    <cellStyle name="Total" xfId="3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Zeros="0" tabSelected="1" zoomScale="60" zoomScaleNormal="60" zoomScaleSheetLayoutView="80" zoomScalePageLayoutView="70" workbookViewId="0">
      <selection sqref="A1:XFD1048576"/>
    </sheetView>
  </sheetViews>
  <sheetFormatPr baseColWidth="10" defaultColWidth="9.109375" defaultRowHeight="13.2"/>
  <cols>
    <col min="1" max="1" width="17" style="152" bestFit="1" customWidth="1"/>
    <col min="2" max="2" width="19.6640625" style="152" bestFit="1" customWidth="1"/>
    <col min="3" max="3" width="23" style="152" customWidth="1"/>
    <col min="4" max="4" width="18.88671875" style="152" customWidth="1"/>
    <col min="5" max="5" width="4" style="152" customWidth="1"/>
    <col min="6" max="6" width="12.44140625" style="152" customWidth="1"/>
    <col min="7" max="7" width="14.88671875" style="169" bestFit="1" customWidth="1"/>
    <col min="8" max="8" width="11.5546875" style="169" customWidth="1"/>
    <col min="9" max="9" width="14.88671875" style="169" bestFit="1" customWidth="1"/>
    <col min="10" max="10" width="1.6640625" style="169" customWidth="1"/>
    <col min="11" max="11" width="12.44140625" style="152" customWidth="1"/>
    <col min="12" max="12" width="13.5546875" style="174" bestFit="1" customWidth="1"/>
    <col min="13" max="13" width="12" style="174" bestFit="1" customWidth="1"/>
    <col min="14" max="14" width="12.33203125" style="174" customWidth="1"/>
    <col min="15" max="15" width="1.6640625" style="174" customWidth="1"/>
    <col min="16" max="16" width="12.44140625" style="152" customWidth="1"/>
    <col min="17" max="17" width="14.88671875" style="174" bestFit="1" customWidth="1"/>
    <col min="18" max="18" width="12" style="174" bestFit="1" customWidth="1"/>
    <col min="19" max="19" width="11.6640625" style="174" customWidth="1"/>
    <col min="20" max="21" width="9.109375" style="152"/>
    <col min="22" max="22" width="10.44140625" style="152" bestFit="1" customWidth="1"/>
    <col min="23" max="16384" width="9.109375" style="152"/>
  </cols>
  <sheetData>
    <row r="1" spans="1:23">
      <c r="A1" s="149"/>
      <c r="B1" s="149"/>
      <c r="C1" s="149"/>
      <c r="D1" s="149"/>
      <c r="E1" s="149"/>
      <c r="F1" s="149"/>
      <c r="G1" s="150"/>
      <c r="H1" s="150"/>
      <c r="I1" s="150"/>
      <c r="J1" s="150"/>
      <c r="K1" s="149"/>
      <c r="L1" s="151"/>
      <c r="M1" s="151"/>
      <c r="N1" s="151"/>
      <c r="O1" s="151"/>
      <c r="P1" s="149"/>
      <c r="Q1" s="151"/>
      <c r="R1" s="151"/>
      <c r="S1" s="151"/>
    </row>
    <row r="2" spans="1:23">
      <c r="A2" s="149"/>
      <c r="B2" s="149"/>
      <c r="C2" s="149"/>
      <c r="D2" s="149"/>
      <c r="E2" s="149"/>
      <c r="F2" s="149"/>
      <c r="G2" s="150"/>
      <c r="H2" s="150"/>
      <c r="I2" s="150"/>
      <c r="J2" s="150"/>
      <c r="K2" s="149"/>
      <c r="L2" s="151"/>
      <c r="M2" s="151"/>
      <c r="N2" s="151"/>
      <c r="O2" s="151"/>
      <c r="P2" s="149"/>
      <c r="Q2" s="151"/>
      <c r="R2" s="151"/>
      <c r="S2" s="151"/>
    </row>
    <row r="3" spans="1:23">
      <c r="A3" s="149"/>
      <c r="B3" s="149"/>
      <c r="C3" s="149"/>
      <c r="D3" s="149"/>
      <c r="E3" s="149"/>
      <c r="F3" s="149"/>
      <c r="G3" s="150"/>
      <c r="H3" s="150"/>
      <c r="I3" s="150"/>
      <c r="J3" s="150"/>
      <c r="K3" s="149"/>
      <c r="L3" s="151"/>
      <c r="M3" s="151"/>
      <c r="N3" s="151"/>
      <c r="O3" s="151"/>
      <c r="P3" s="149"/>
      <c r="Q3" s="151"/>
      <c r="R3" s="151"/>
      <c r="S3" s="151"/>
    </row>
    <row r="4" spans="1:23" ht="20.100000000000001" customHeight="1">
      <c r="A4" s="153"/>
      <c r="B4" s="153"/>
      <c r="C4" s="153"/>
      <c r="D4" s="153"/>
      <c r="E4" s="153"/>
      <c r="F4" s="153"/>
      <c r="G4" s="154"/>
      <c r="H4" s="154"/>
      <c r="I4" s="154"/>
      <c r="J4" s="154"/>
      <c r="K4" s="153"/>
      <c r="L4" s="155"/>
      <c r="M4" s="155"/>
      <c r="N4" s="155"/>
      <c r="O4" s="155"/>
      <c r="P4" s="153"/>
      <c r="Q4" s="155"/>
      <c r="R4" s="155"/>
      <c r="S4" s="155"/>
    </row>
    <row r="5" spans="1:23" ht="20.100000000000001" customHeight="1">
      <c r="A5" s="153" t="s">
        <v>691</v>
      </c>
      <c r="B5" s="153"/>
      <c r="C5" s="153"/>
      <c r="D5" s="153"/>
      <c r="E5" s="153"/>
      <c r="F5" s="153"/>
      <c r="G5" s="154"/>
      <c r="H5" s="154"/>
      <c r="I5" s="154"/>
      <c r="J5" s="154"/>
      <c r="K5" s="153"/>
      <c r="L5" s="155"/>
      <c r="M5" s="155"/>
      <c r="N5" s="155"/>
      <c r="O5" s="155"/>
      <c r="P5" s="153"/>
      <c r="Q5" s="155"/>
      <c r="R5" s="155"/>
      <c r="S5" s="155"/>
    </row>
    <row r="6" spans="1:23" ht="20.100000000000001" customHeight="1">
      <c r="A6" s="153" t="s">
        <v>360</v>
      </c>
      <c r="B6" s="153"/>
      <c r="C6" s="153"/>
      <c r="D6" s="153"/>
      <c r="E6" s="153"/>
      <c r="F6" s="153"/>
      <c r="G6" s="154"/>
      <c r="H6" s="154"/>
      <c r="I6" s="154"/>
      <c r="J6" s="154"/>
      <c r="K6" s="153"/>
      <c r="L6" s="155"/>
      <c r="M6" s="155"/>
      <c r="N6" s="155"/>
      <c r="O6" s="155"/>
      <c r="P6" s="153"/>
      <c r="Q6" s="155"/>
      <c r="R6" s="155"/>
      <c r="S6" s="155"/>
    </row>
    <row r="7" spans="1:23" ht="20.100000000000001" customHeight="1">
      <c r="A7" s="153" t="s">
        <v>692</v>
      </c>
      <c r="B7" s="153"/>
      <c r="C7" s="153"/>
      <c r="D7" s="153"/>
      <c r="E7" s="153"/>
      <c r="F7" s="153"/>
      <c r="G7" s="154"/>
      <c r="H7" s="154"/>
      <c r="I7" s="154"/>
      <c r="J7" s="154"/>
      <c r="K7" s="153"/>
      <c r="L7" s="155"/>
      <c r="M7" s="155"/>
      <c r="N7" s="155"/>
      <c r="O7" s="155"/>
      <c r="P7" s="153"/>
      <c r="Q7" s="155"/>
      <c r="R7" s="155"/>
      <c r="S7" s="155"/>
    </row>
    <row r="8" spans="1:23">
      <c r="A8" s="149"/>
      <c r="B8" s="149"/>
      <c r="C8" s="149"/>
      <c r="D8" s="149"/>
      <c r="E8" s="149"/>
      <c r="F8" s="149"/>
      <c r="G8" s="150"/>
      <c r="H8" s="150"/>
      <c r="I8" s="150"/>
      <c r="J8" s="150"/>
      <c r="K8" s="149"/>
      <c r="L8" s="151"/>
      <c r="M8" s="151"/>
      <c r="N8" s="151"/>
      <c r="O8" s="151"/>
      <c r="P8" s="149"/>
      <c r="Q8" s="151"/>
      <c r="R8" s="151"/>
      <c r="S8" s="151"/>
    </row>
    <row r="9" spans="1:23">
      <c r="A9" s="149"/>
      <c r="B9" s="149"/>
      <c r="C9" s="149"/>
      <c r="D9" s="149"/>
      <c r="E9" s="149"/>
      <c r="F9" s="149"/>
      <c r="G9" s="150"/>
      <c r="H9" s="150"/>
      <c r="I9" s="150"/>
      <c r="J9" s="150"/>
      <c r="K9" s="149"/>
      <c r="L9" s="151"/>
      <c r="M9" s="151"/>
      <c r="N9" s="151"/>
      <c r="O9" s="151"/>
      <c r="P9" s="149"/>
      <c r="Q9" s="151"/>
      <c r="R9" s="151"/>
      <c r="S9" s="151"/>
    </row>
    <row r="10" spans="1:23" ht="20.100000000000001" customHeight="1">
      <c r="A10" s="149"/>
      <c r="B10" s="149"/>
      <c r="C10" s="149"/>
      <c r="D10" s="149"/>
      <c r="E10" s="149"/>
      <c r="F10" s="156"/>
      <c r="G10" s="156" t="s">
        <v>45</v>
      </c>
      <c r="H10" s="156"/>
      <c r="I10" s="156"/>
      <c r="J10" s="150"/>
      <c r="K10" s="156"/>
      <c r="L10" s="157" t="s">
        <v>46</v>
      </c>
      <c r="M10" s="157"/>
      <c r="N10" s="157"/>
      <c r="O10" s="151"/>
      <c r="P10" s="156"/>
      <c r="Q10" s="157" t="s">
        <v>47</v>
      </c>
      <c r="R10" s="157"/>
      <c r="S10" s="157"/>
    </row>
    <row r="11" spans="1:23">
      <c r="A11" s="158"/>
      <c r="B11" s="158"/>
      <c r="C11" s="158"/>
      <c r="D11" s="158"/>
      <c r="E11" s="158"/>
      <c r="F11" s="159" t="s">
        <v>351</v>
      </c>
      <c r="G11" s="159" t="s">
        <v>352</v>
      </c>
      <c r="H11" s="159" t="s">
        <v>353</v>
      </c>
      <c r="I11" s="159" t="s">
        <v>59</v>
      </c>
      <c r="J11" s="160"/>
      <c r="K11" s="159" t="s">
        <v>351</v>
      </c>
      <c r="L11" s="159" t="s">
        <v>352</v>
      </c>
      <c r="M11" s="159" t="s">
        <v>353</v>
      </c>
      <c r="N11" s="159" t="s">
        <v>59</v>
      </c>
      <c r="O11" s="161"/>
      <c r="P11" s="159" t="s">
        <v>351</v>
      </c>
      <c r="Q11" s="159" t="s">
        <v>352</v>
      </c>
      <c r="R11" s="159" t="s">
        <v>353</v>
      </c>
      <c r="S11" s="159" t="s">
        <v>59</v>
      </c>
    </row>
    <row r="12" spans="1:23">
      <c r="A12" s="162"/>
      <c r="B12" s="162"/>
      <c r="C12" s="162"/>
      <c r="D12" s="162"/>
      <c r="E12" s="158"/>
      <c r="F12" s="163" t="s">
        <v>49</v>
      </c>
      <c r="G12" s="163" t="s">
        <v>49</v>
      </c>
      <c r="H12" s="163" t="s">
        <v>49</v>
      </c>
      <c r="I12" s="164" t="s">
        <v>47</v>
      </c>
      <c r="J12" s="160"/>
      <c r="K12" s="163" t="s">
        <v>49</v>
      </c>
      <c r="L12" s="163" t="s">
        <v>49</v>
      </c>
      <c r="M12" s="163" t="s">
        <v>49</v>
      </c>
      <c r="N12" s="164" t="s">
        <v>47</v>
      </c>
      <c r="O12" s="161"/>
      <c r="P12" s="163" t="s">
        <v>49</v>
      </c>
      <c r="Q12" s="163" t="s">
        <v>49</v>
      </c>
      <c r="R12" s="163" t="s">
        <v>49</v>
      </c>
      <c r="S12" s="164" t="s">
        <v>47</v>
      </c>
    </row>
    <row r="13" spans="1:23">
      <c r="A13" s="149"/>
      <c r="B13" s="149"/>
      <c r="C13" s="149"/>
      <c r="D13" s="149"/>
      <c r="E13" s="149"/>
      <c r="F13" s="366"/>
      <c r="G13" s="366"/>
      <c r="H13" s="366"/>
      <c r="I13" s="366"/>
      <c r="J13" s="366"/>
      <c r="K13" s="366"/>
      <c r="L13" s="367"/>
      <c r="M13" s="367"/>
      <c r="N13" s="367"/>
      <c r="O13" s="367"/>
      <c r="P13" s="366"/>
      <c r="Q13" s="367"/>
      <c r="R13" s="367"/>
      <c r="S13" s="367"/>
    </row>
    <row r="14" spans="1:23">
      <c r="A14" s="447" t="s">
        <v>356</v>
      </c>
      <c r="B14" s="447"/>
      <c r="C14" s="447"/>
      <c r="D14" s="447"/>
      <c r="E14" s="165"/>
      <c r="F14" s="368">
        <f t="shared" ref="F14" si="0">+SUM(C14:E14)</f>
        <v>0</v>
      </c>
      <c r="G14" s="368"/>
      <c r="H14" s="368"/>
      <c r="I14" s="368">
        <f>+SUM(G14:H14)</f>
        <v>0</v>
      </c>
      <c r="J14" s="368"/>
      <c r="K14" s="368">
        <f>+SUM(I14:J14)</f>
        <v>0</v>
      </c>
      <c r="L14" s="368"/>
      <c r="M14" s="368"/>
      <c r="N14" s="368">
        <v>0</v>
      </c>
      <c r="O14" s="368"/>
      <c r="P14" s="368">
        <v>0</v>
      </c>
      <c r="Q14" s="368"/>
      <c r="R14" s="368"/>
      <c r="S14" s="368">
        <v>0</v>
      </c>
      <c r="U14" s="167"/>
      <c r="V14" s="167"/>
      <c r="W14" s="167"/>
    </row>
    <row r="15" spans="1:23">
      <c r="A15" s="447" t="s">
        <v>357</v>
      </c>
      <c r="B15" s="447"/>
      <c r="C15" s="447"/>
      <c r="D15" s="447"/>
      <c r="E15" s="165"/>
      <c r="F15" s="368">
        <f>+SUM(E15:E15)</f>
        <v>0</v>
      </c>
      <c r="G15" s="368"/>
      <c r="H15" s="368"/>
      <c r="I15" s="368">
        <f>+SUM(G15:H15)</f>
        <v>0</v>
      </c>
      <c r="J15" s="368"/>
      <c r="K15" s="368">
        <f>+SUM(I15:J15)</f>
        <v>0</v>
      </c>
      <c r="L15" s="368"/>
      <c r="M15" s="368"/>
      <c r="N15" s="368">
        <v>0</v>
      </c>
      <c r="O15" s="368"/>
      <c r="P15" s="368">
        <v>0</v>
      </c>
      <c r="Q15" s="368"/>
      <c r="R15" s="368"/>
      <c r="S15" s="368">
        <v>0</v>
      </c>
      <c r="U15" s="167"/>
      <c r="V15" s="167"/>
      <c r="W15" s="167"/>
    </row>
    <row r="16" spans="1:23">
      <c r="A16" s="447" t="s">
        <v>358</v>
      </c>
      <c r="B16" s="447"/>
      <c r="C16" s="447"/>
      <c r="D16" s="447"/>
      <c r="E16" s="166"/>
      <c r="F16" s="368">
        <f>+SUM(E16:E16)</f>
        <v>0</v>
      </c>
      <c r="G16" s="368"/>
      <c r="H16" s="368">
        <v>0</v>
      </c>
      <c r="I16" s="368">
        <f>+SUM(G16:H16)</f>
        <v>0</v>
      </c>
      <c r="J16" s="368"/>
      <c r="K16" s="368">
        <f>+SUM(I16:J16)</f>
        <v>0</v>
      </c>
      <c r="L16" s="368"/>
      <c r="M16" s="368">
        <v>0</v>
      </c>
      <c r="N16" s="368">
        <v>0</v>
      </c>
      <c r="O16" s="368"/>
      <c r="P16" s="368">
        <v>0</v>
      </c>
      <c r="Q16" s="368"/>
      <c r="R16" s="368">
        <f>+H16+M16</f>
        <v>0</v>
      </c>
      <c r="S16" s="368">
        <v>0</v>
      </c>
      <c r="U16" s="167"/>
      <c r="V16" s="167"/>
      <c r="W16" s="167"/>
    </row>
    <row r="17" spans="1:23">
      <c r="A17" s="447" t="s">
        <v>359</v>
      </c>
      <c r="B17" s="447"/>
      <c r="C17" s="447"/>
      <c r="D17" s="447"/>
      <c r="E17" s="166"/>
      <c r="F17" s="368"/>
      <c r="G17" s="368">
        <v>0</v>
      </c>
      <c r="H17" s="368"/>
      <c r="I17" s="368">
        <f>+SUM(G17:H17)</f>
        <v>0</v>
      </c>
      <c r="J17" s="368"/>
      <c r="K17" s="368"/>
      <c r="L17" s="368">
        <v>0</v>
      </c>
      <c r="M17" s="368"/>
      <c r="N17" s="368">
        <v>0</v>
      </c>
      <c r="O17" s="368"/>
      <c r="P17" s="368"/>
      <c r="Q17" s="368">
        <f>+G17+L17</f>
        <v>0</v>
      </c>
      <c r="R17" s="368"/>
      <c r="S17" s="368">
        <v>0</v>
      </c>
      <c r="U17" s="167"/>
      <c r="V17" s="167"/>
      <c r="W17" s="167"/>
    </row>
    <row r="18" spans="1:23">
      <c r="A18" s="447" t="s">
        <v>368</v>
      </c>
      <c r="B18" s="447"/>
      <c r="C18" s="447"/>
      <c r="D18" s="447"/>
      <c r="E18" s="166"/>
      <c r="F18" s="368"/>
      <c r="G18" s="368">
        <v>0</v>
      </c>
      <c r="H18" s="368"/>
      <c r="I18" s="368">
        <v>0</v>
      </c>
      <c r="J18" s="368"/>
      <c r="K18" s="368"/>
      <c r="L18" s="368">
        <v>0</v>
      </c>
      <c r="M18" s="368"/>
      <c r="N18" s="368">
        <v>0</v>
      </c>
      <c r="O18" s="368"/>
      <c r="P18" s="368"/>
      <c r="Q18" s="368">
        <v>0</v>
      </c>
      <c r="R18" s="368"/>
      <c r="S18" s="368">
        <v>0</v>
      </c>
      <c r="U18" s="167"/>
      <c r="V18" s="167"/>
      <c r="W18" s="167"/>
    </row>
    <row r="19" spans="1:23">
      <c r="A19" s="447" t="s">
        <v>369</v>
      </c>
      <c r="B19" s="447"/>
      <c r="C19" s="447"/>
      <c r="D19" s="447"/>
      <c r="E19" s="166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U19" s="167"/>
      <c r="V19" s="167"/>
      <c r="W19" s="167"/>
    </row>
    <row r="20" spans="1:23">
      <c r="A20" s="447" t="s">
        <v>371</v>
      </c>
      <c r="B20" s="447"/>
      <c r="C20" s="447"/>
      <c r="D20" s="447"/>
      <c r="E20" s="166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U20" s="167"/>
      <c r="V20" s="167"/>
      <c r="W20" s="167"/>
    </row>
    <row r="21" spans="1:23">
      <c r="A21" s="447" t="s">
        <v>370</v>
      </c>
      <c r="B21" s="447"/>
      <c r="C21" s="447"/>
      <c r="D21" s="447"/>
      <c r="E21" s="166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U21" s="167"/>
      <c r="V21" s="167"/>
      <c r="W21" s="167"/>
    </row>
    <row r="22" spans="1:23">
      <c r="A22" s="170" t="s">
        <v>361</v>
      </c>
      <c r="B22" s="170"/>
      <c r="C22" s="170"/>
      <c r="D22" s="170"/>
      <c r="E22" s="166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U22" s="167"/>
      <c r="V22" s="167"/>
      <c r="W22" s="167"/>
    </row>
    <row r="23" spans="1:23">
      <c r="A23" s="447" t="s">
        <v>362</v>
      </c>
      <c r="B23" s="447"/>
      <c r="C23" s="447"/>
      <c r="D23" s="447"/>
      <c r="E23" s="166"/>
      <c r="F23" s="368">
        <f>+SUM(C23:E23)</f>
        <v>0</v>
      </c>
      <c r="G23" s="368"/>
      <c r="H23" s="368">
        <v>0</v>
      </c>
      <c r="I23" s="368">
        <f t="shared" ref="I23:I29" si="1">+SUM(G23:H23)</f>
        <v>0</v>
      </c>
      <c r="J23" s="369"/>
      <c r="K23" s="368">
        <f>+SUM(H23:J23)</f>
        <v>0</v>
      </c>
      <c r="L23" s="368"/>
      <c r="M23" s="368">
        <v>0</v>
      </c>
      <c r="N23" s="368">
        <f>+SUM(L23:M23)</f>
        <v>0</v>
      </c>
      <c r="O23" s="369"/>
      <c r="P23" s="368">
        <f>+SUM(M23:O23)</f>
        <v>0</v>
      </c>
      <c r="Q23" s="368"/>
      <c r="R23" s="368">
        <v>0</v>
      </c>
      <c r="S23" s="368">
        <f>+SUM(Q23:R23)</f>
        <v>0</v>
      </c>
      <c r="U23" s="167"/>
      <c r="V23" s="168"/>
      <c r="W23" s="168"/>
    </row>
    <row r="24" spans="1:23">
      <c r="A24" s="447" t="s">
        <v>363</v>
      </c>
      <c r="B24" s="447"/>
      <c r="C24" s="447"/>
      <c r="D24" s="447"/>
      <c r="E24" s="166"/>
      <c r="F24" s="368">
        <f>+SUM(C24:E24)</f>
        <v>0</v>
      </c>
      <c r="G24" s="368"/>
      <c r="H24" s="368">
        <v>0</v>
      </c>
      <c r="I24" s="368">
        <f t="shared" si="1"/>
        <v>0</v>
      </c>
      <c r="J24" s="369"/>
      <c r="K24" s="368">
        <f>+SUM(H24:J24)</f>
        <v>0</v>
      </c>
      <c r="L24" s="368"/>
      <c r="M24" s="368">
        <v>0</v>
      </c>
      <c r="N24" s="368">
        <f>+SUM(L24:M24)</f>
        <v>0</v>
      </c>
      <c r="O24" s="369"/>
      <c r="P24" s="368">
        <f>+SUM(M24:O24)</f>
        <v>0</v>
      </c>
      <c r="Q24" s="368"/>
      <c r="R24" s="368">
        <v>0</v>
      </c>
      <c r="S24" s="368">
        <f>+SUM(Q24:R24)</f>
        <v>0</v>
      </c>
      <c r="U24" s="167"/>
      <c r="V24" s="167"/>
      <c r="W24" s="167"/>
    </row>
    <row r="25" spans="1:23">
      <c r="A25" s="447" t="s">
        <v>364</v>
      </c>
      <c r="B25" s="447"/>
      <c r="C25" s="447"/>
      <c r="D25" s="447"/>
      <c r="E25" s="166"/>
      <c r="F25" s="368">
        <f>+SUM(C25:E25)</f>
        <v>0</v>
      </c>
      <c r="G25" s="368"/>
      <c r="H25" s="368">
        <v>0</v>
      </c>
      <c r="I25" s="368">
        <f t="shared" ref="I25" si="2">+SUM(G25:H25)</f>
        <v>0</v>
      </c>
      <c r="J25" s="369"/>
      <c r="K25" s="368">
        <f>+SUM(H25:J25)</f>
        <v>0</v>
      </c>
      <c r="L25" s="368"/>
      <c r="M25" s="368">
        <v>0</v>
      </c>
      <c r="N25" s="368">
        <f>+SUM(L25:M25)</f>
        <v>0</v>
      </c>
      <c r="O25" s="369"/>
      <c r="P25" s="368">
        <f>+SUM(M25:O25)</f>
        <v>0</v>
      </c>
      <c r="Q25" s="368"/>
      <c r="R25" s="368">
        <v>0</v>
      </c>
      <c r="S25" s="368">
        <f>+SUM(Q25:R25)</f>
        <v>0</v>
      </c>
      <c r="U25" s="167"/>
      <c r="V25" s="167"/>
      <c r="W25" s="167"/>
    </row>
    <row r="26" spans="1:23">
      <c r="A26" s="170" t="s">
        <v>365</v>
      </c>
      <c r="B26" s="170"/>
      <c r="C26" s="170"/>
      <c r="D26" s="170"/>
      <c r="E26" s="166"/>
      <c r="F26" s="368"/>
      <c r="G26" s="368"/>
      <c r="H26" s="368"/>
      <c r="I26" s="368"/>
      <c r="J26" s="369"/>
      <c r="K26" s="368"/>
      <c r="L26" s="368"/>
      <c r="M26" s="368"/>
      <c r="N26" s="368"/>
      <c r="O26" s="369"/>
      <c r="P26" s="368"/>
      <c r="Q26" s="368"/>
      <c r="R26" s="368"/>
      <c r="S26" s="368"/>
      <c r="U26" s="167"/>
      <c r="V26" s="167"/>
      <c r="W26" s="167"/>
    </row>
    <row r="27" spans="1:23">
      <c r="A27" s="170" t="s">
        <v>366</v>
      </c>
      <c r="B27" s="170"/>
      <c r="C27" s="170"/>
      <c r="D27" s="170"/>
      <c r="E27" s="166"/>
      <c r="F27" s="368"/>
      <c r="G27" s="368"/>
      <c r="H27" s="368"/>
      <c r="I27" s="368"/>
      <c r="J27" s="369"/>
      <c r="K27" s="368"/>
      <c r="L27" s="368"/>
      <c r="M27" s="368"/>
      <c r="N27" s="368"/>
      <c r="O27" s="369"/>
      <c r="P27" s="368"/>
      <c r="Q27" s="368"/>
      <c r="R27" s="368"/>
      <c r="S27" s="368"/>
      <c r="U27" s="167"/>
      <c r="V27" s="167"/>
      <c r="W27" s="167"/>
    </row>
    <row r="28" spans="1:23">
      <c r="A28" s="447" t="s">
        <v>367</v>
      </c>
      <c r="B28" s="447"/>
      <c r="C28" s="447"/>
      <c r="D28" s="447"/>
      <c r="E28" s="166"/>
      <c r="F28" s="368">
        <f t="shared" ref="F28:F29" si="3">+SUM(C28:E28)</f>
        <v>0</v>
      </c>
      <c r="G28" s="368"/>
      <c r="H28" s="368"/>
      <c r="I28" s="368">
        <f t="shared" si="1"/>
        <v>0</v>
      </c>
      <c r="J28" s="368"/>
      <c r="K28" s="368">
        <f>+SUM(I28:J28)</f>
        <v>0</v>
      </c>
      <c r="L28" s="368"/>
      <c r="M28" s="368"/>
      <c r="N28" s="368">
        <v>0</v>
      </c>
      <c r="O28" s="368"/>
      <c r="P28" s="368">
        <v>0</v>
      </c>
      <c r="Q28" s="368"/>
      <c r="R28" s="368"/>
      <c r="S28" s="368">
        <v>0</v>
      </c>
      <c r="U28" s="167"/>
      <c r="V28" s="167"/>
      <c r="W28" s="167"/>
    </row>
    <row r="29" spans="1:23">
      <c r="A29" s="447" t="s">
        <v>354</v>
      </c>
      <c r="B29" s="447"/>
      <c r="C29" s="447"/>
      <c r="D29" s="447"/>
      <c r="E29" s="166"/>
      <c r="F29" s="368">
        <f t="shared" si="3"/>
        <v>0</v>
      </c>
      <c r="G29" s="368"/>
      <c r="H29" s="368"/>
      <c r="I29" s="368">
        <f t="shared" si="1"/>
        <v>0</v>
      </c>
      <c r="J29" s="368"/>
      <c r="K29" s="368">
        <f>+SUM(I29:J29)</f>
        <v>0</v>
      </c>
      <c r="L29" s="368"/>
      <c r="M29" s="368"/>
      <c r="N29" s="368">
        <v>0</v>
      </c>
      <c r="O29" s="368"/>
      <c r="P29" s="368">
        <v>0</v>
      </c>
      <c r="Q29" s="368"/>
      <c r="R29" s="368"/>
      <c r="S29" s="368">
        <v>0</v>
      </c>
      <c r="U29" s="167"/>
      <c r="V29" s="167"/>
      <c r="W29" s="167"/>
    </row>
    <row r="30" spans="1:23" ht="4.5" customHeight="1">
      <c r="A30" s="170"/>
      <c r="B30" s="170"/>
      <c r="C30" s="170"/>
      <c r="D30" s="170"/>
      <c r="E30" s="166"/>
      <c r="F30" s="370"/>
      <c r="G30" s="370"/>
      <c r="H30" s="370"/>
      <c r="I30" s="370"/>
      <c r="J30" s="368"/>
      <c r="K30" s="370"/>
      <c r="L30" s="370"/>
      <c r="M30" s="370"/>
      <c r="N30" s="370"/>
      <c r="O30" s="368"/>
      <c r="P30" s="370"/>
      <c r="Q30" s="370"/>
      <c r="R30" s="370"/>
      <c r="S30" s="370"/>
      <c r="U30" s="167"/>
      <c r="V30" s="167"/>
      <c r="W30" s="167"/>
    </row>
    <row r="31" spans="1:23" ht="15" customHeight="1">
      <c r="A31" s="448" t="s">
        <v>355</v>
      </c>
      <c r="B31" s="448"/>
      <c r="C31" s="448"/>
      <c r="D31" s="448"/>
      <c r="E31" s="448"/>
      <c r="F31" s="368"/>
      <c r="G31" s="368"/>
      <c r="H31" s="368"/>
      <c r="I31" s="368">
        <f>+SUM(G31:H31)</f>
        <v>0</v>
      </c>
      <c r="J31" s="368"/>
      <c r="K31" s="368">
        <f>+SUM(I31:J31)</f>
        <v>0</v>
      </c>
      <c r="L31" s="368"/>
      <c r="M31" s="368"/>
      <c r="N31" s="368">
        <v>0</v>
      </c>
      <c r="O31" s="368"/>
      <c r="P31" s="368">
        <v>0</v>
      </c>
      <c r="Q31" s="368"/>
      <c r="R31" s="368"/>
      <c r="S31" s="368">
        <v>0</v>
      </c>
      <c r="U31" s="167"/>
      <c r="V31" s="167"/>
      <c r="W31" s="167"/>
    </row>
    <row r="32" spans="1:23" ht="5.0999999999999996" customHeight="1" thickBot="1">
      <c r="A32" s="448"/>
      <c r="B32" s="448"/>
      <c r="C32" s="448"/>
      <c r="D32" s="448"/>
      <c r="E32" s="448"/>
      <c r="F32" s="371"/>
      <c r="G32" s="371"/>
      <c r="H32" s="371"/>
      <c r="I32" s="371"/>
      <c r="J32" s="372"/>
      <c r="K32" s="371"/>
      <c r="L32" s="371"/>
      <c r="M32" s="371"/>
      <c r="N32" s="371"/>
      <c r="O32" s="373"/>
      <c r="P32" s="371"/>
      <c r="Q32" s="371"/>
      <c r="R32" s="371"/>
      <c r="S32" s="371"/>
      <c r="U32" s="167"/>
      <c r="V32" s="167"/>
      <c r="W32" s="167"/>
    </row>
    <row r="33" spans="1:19" ht="13.8" thickTop="1">
      <c r="A33" s="149"/>
      <c r="B33" s="149"/>
      <c r="C33" s="149"/>
      <c r="D33" s="149"/>
      <c r="E33" s="149"/>
      <c r="F33" s="366"/>
      <c r="G33" s="366"/>
      <c r="H33" s="366"/>
      <c r="I33" s="366"/>
      <c r="J33" s="366"/>
      <c r="K33" s="366"/>
      <c r="L33" s="367"/>
      <c r="M33" s="367"/>
      <c r="N33" s="367"/>
      <c r="O33" s="367"/>
      <c r="P33" s="366"/>
      <c r="Q33" s="367"/>
      <c r="R33" s="367"/>
      <c r="S33" s="367"/>
    </row>
    <row r="34" spans="1:19">
      <c r="A34" s="149"/>
      <c r="B34" s="149"/>
      <c r="C34" s="149"/>
      <c r="D34" s="149"/>
      <c r="E34" s="149"/>
      <c r="F34" s="149"/>
      <c r="G34" s="150"/>
      <c r="H34" s="150"/>
      <c r="I34" s="150"/>
      <c r="J34" s="150"/>
      <c r="K34" s="149"/>
      <c r="L34" s="151"/>
      <c r="M34" s="151"/>
      <c r="N34" s="151"/>
      <c r="O34" s="151"/>
      <c r="P34" s="149"/>
      <c r="Q34" s="151"/>
      <c r="R34" s="151"/>
      <c r="S34" s="151"/>
    </row>
    <row r="35" spans="1:19">
      <c r="A35" s="171"/>
      <c r="B35" s="149"/>
      <c r="C35" s="149"/>
      <c r="D35" s="149"/>
      <c r="E35" s="149"/>
      <c r="F35" s="149"/>
      <c r="G35" s="150"/>
      <c r="H35" s="150"/>
      <c r="I35" s="150"/>
      <c r="J35" s="150"/>
      <c r="K35" s="149"/>
      <c r="L35" s="151"/>
      <c r="M35" s="151"/>
      <c r="N35" s="151"/>
      <c r="O35" s="151"/>
      <c r="P35" s="149"/>
      <c r="Q35" s="151"/>
      <c r="R35" s="151"/>
      <c r="S35" s="151"/>
    </row>
    <row r="36" spans="1:19" ht="14.25" customHeight="1">
      <c r="A36" s="172"/>
      <c r="I36" s="173"/>
    </row>
    <row r="37" spans="1:19">
      <c r="A37" s="172"/>
      <c r="I37" s="173"/>
    </row>
    <row r="38" spans="1:19">
      <c r="A38" s="172"/>
    </row>
    <row r="39" spans="1:19">
      <c r="A39" s="175"/>
    </row>
    <row r="40" spans="1:19">
      <c r="A40" s="152" t="s">
        <v>51</v>
      </c>
    </row>
    <row r="43" spans="1:19">
      <c r="A43" s="446"/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</row>
    <row r="45" spans="1:19">
      <c r="A45" s="176"/>
      <c r="B45" s="176"/>
      <c r="C45" s="177"/>
      <c r="D45" s="176"/>
      <c r="E45" s="176"/>
      <c r="F45" s="176"/>
      <c r="G45" s="178"/>
      <c r="H45" s="178"/>
      <c r="I45" s="178"/>
      <c r="J45" s="178"/>
      <c r="K45" s="176"/>
      <c r="L45" s="179"/>
      <c r="M45" s="179"/>
      <c r="N45" s="179"/>
      <c r="O45" s="179"/>
      <c r="P45" s="176"/>
      <c r="Q45" s="179"/>
      <c r="R45" s="179"/>
      <c r="S45" s="179"/>
    </row>
    <row r="49" spans="1:26">
      <c r="G49" s="180"/>
      <c r="H49" s="168"/>
    </row>
    <row r="51" spans="1:26">
      <c r="C51" s="181"/>
      <c r="D51" s="180"/>
      <c r="E51" s="168"/>
      <c r="F51" s="168"/>
      <c r="G51" s="180"/>
      <c r="H51" s="168"/>
      <c r="K51" s="168"/>
      <c r="P51" s="168"/>
    </row>
    <row r="52" spans="1:26">
      <c r="G52" s="180"/>
      <c r="H52" s="168"/>
    </row>
    <row r="53" spans="1:26">
      <c r="E53" s="168"/>
      <c r="F53" s="168"/>
      <c r="G53" s="180"/>
      <c r="H53" s="168"/>
      <c r="K53" s="168"/>
      <c r="P53" s="168"/>
    </row>
    <row r="54" spans="1:26">
      <c r="G54" s="180"/>
      <c r="H54" s="168"/>
    </row>
    <row r="56" spans="1:26">
      <c r="C56" s="181"/>
      <c r="D56" s="180"/>
      <c r="E56" s="168"/>
      <c r="F56" s="168"/>
      <c r="G56" s="180"/>
      <c r="H56" s="168"/>
      <c r="K56" s="168"/>
      <c r="P56" s="168"/>
    </row>
    <row r="57" spans="1:26">
      <c r="E57" s="168"/>
      <c r="F57" s="168"/>
      <c r="G57" s="180"/>
      <c r="H57" s="168"/>
      <c r="K57" s="168"/>
      <c r="P57" s="168"/>
    </row>
    <row r="58" spans="1:26" s="174" customFormat="1">
      <c r="A58" s="152"/>
      <c r="B58" s="152"/>
      <c r="C58" s="152"/>
      <c r="D58" s="152"/>
      <c r="E58" s="168"/>
      <c r="F58" s="168"/>
      <c r="G58" s="180"/>
      <c r="H58" s="168"/>
      <c r="I58" s="169"/>
      <c r="J58" s="169"/>
      <c r="K58" s="168"/>
      <c r="P58" s="168"/>
      <c r="T58" s="152"/>
      <c r="U58" s="152"/>
      <c r="V58" s="152"/>
      <c r="W58" s="152"/>
      <c r="X58" s="152"/>
      <c r="Y58" s="152"/>
      <c r="Z58" s="152"/>
    </row>
    <row r="59" spans="1:26" s="174" customFormat="1">
      <c r="A59" s="152"/>
      <c r="B59" s="152"/>
      <c r="C59" s="152"/>
      <c r="D59" s="152"/>
      <c r="E59" s="152"/>
      <c r="F59" s="152"/>
      <c r="G59" s="180"/>
      <c r="H59" s="168"/>
      <c r="I59" s="169"/>
      <c r="J59" s="169"/>
      <c r="K59" s="152"/>
      <c r="P59" s="152"/>
      <c r="T59" s="152"/>
      <c r="U59" s="152"/>
      <c r="V59" s="152"/>
      <c r="W59" s="152"/>
      <c r="X59" s="152"/>
      <c r="Y59" s="152"/>
      <c r="Z59" s="152"/>
    </row>
    <row r="63" spans="1:26" s="174" customFormat="1">
      <c r="A63" s="152"/>
      <c r="B63" s="152"/>
      <c r="C63" s="152"/>
      <c r="D63" s="152"/>
      <c r="E63" s="152"/>
      <c r="F63" s="152"/>
      <c r="G63" s="169"/>
      <c r="H63" s="169"/>
      <c r="I63" s="169"/>
      <c r="J63" s="169"/>
      <c r="K63" s="152"/>
      <c r="L63" s="169"/>
      <c r="M63" s="169"/>
      <c r="N63" s="169"/>
      <c r="P63" s="152"/>
      <c r="T63" s="152"/>
      <c r="U63" s="152"/>
      <c r="V63" s="152"/>
      <c r="W63" s="152"/>
      <c r="X63" s="152"/>
      <c r="Y63" s="152"/>
      <c r="Z63" s="152"/>
    </row>
    <row r="64" spans="1:26" s="174" customFormat="1">
      <c r="A64" s="152"/>
      <c r="B64" s="152"/>
      <c r="C64" s="152"/>
      <c r="D64" s="152"/>
      <c r="E64" s="152"/>
      <c r="F64" s="152"/>
      <c r="G64" s="169"/>
      <c r="H64" s="169"/>
      <c r="I64" s="169"/>
      <c r="J64" s="169"/>
      <c r="K64" s="152"/>
      <c r="L64" s="169"/>
      <c r="M64" s="169"/>
      <c r="N64" s="169"/>
      <c r="P64" s="152"/>
      <c r="T64" s="152"/>
      <c r="U64" s="152"/>
      <c r="V64" s="152"/>
      <c r="W64" s="152"/>
      <c r="X64" s="152"/>
      <c r="Y64" s="152"/>
      <c r="Z64" s="152"/>
    </row>
    <row r="65" spans="1:26" s="174" customFormat="1">
      <c r="A65" s="152"/>
      <c r="B65" s="152"/>
      <c r="C65" s="152"/>
      <c r="D65" s="152"/>
      <c r="E65" s="152"/>
      <c r="F65" s="152"/>
      <c r="G65" s="169"/>
      <c r="H65" s="169"/>
      <c r="I65" s="169"/>
      <c r="J65" s="169"/>
      <c r="K65" s="152"/>
      <c r="L65" s="169"/>
      <c r="M65" s="169"/>
      <c r="N65" s="169"/>
      <c r="P65" s="152"/>
      <c r="T65" s="152"/>
      <c r="U65" s="152"/>
      <c r="V65" s="152"/>
      <c r="W65" s="152"/>
      <c r="X65" s="152"/>
      <c r="Y65" s="152"/>
      <c r="Z65" s="152"/>
    </row>
    <row r="66" spans="1:26" s="174" customFormat="1">
      <c r="A66" s="152"/>
      <c r="B66" s="152"/>
      <c r="C66" s="152"/>
      <c r="D66" s="152"/>
      <c r="E66" s="152"/>
      <c r="F66" s="152"/>
      <c r="G66" s="169"/>
      <c r="H66" s="169"/>
      <c r="I66" s="169"/>
      <c r="J66" s="169"/>
      <c r="K66" s="152"/>
      <c r="L66" s="169"/>
      <c r="M66" s="169"/>
      <c r="N66" s="169"/>
      <c r="P66" s="152"/>
      <c r="T66" s="152"/>
      <c r="U66" s="152"/>
      <c r="V66" s="152"/>
      <c r="W66" s="152"/>
      <c r="X66" s="152"/>
      <c r="Y66" s="152"/>
      <c r="Z66" s="152"/>
    </row>
    <row r="67" spans="1:26" s="174" customFormat="1">
      <c r="A67" s="152"/>
      <c r="B67" s="152"/>
      <c r="C67" s="152"/>
      <c r="D67" s="152"/>
      <c r="E67" s="152"/>
      <c r="F67" s="152"/>
      <c r="G67" s="169"/>
      <c r="H67" s="169"/>
      <c r="I67" s="169"/>
      <c r="J67" s="169"/>
      <c r="K67" s="152"/>
      <c r="L67" s="169"/>
      <c r="M67" s="169"/>
      <c r="N67" s="169"/>
      <c r="P67" s="152"/>
      <c r="T67" s="152"/>
      <c r="U67" s="152"/>
      <c r="V67" s="152"/>
      <c r="W67" s="152"/>
      <c r="X67" s="152"/>
      <c r="Y67" s="152"/>
      <c r="Z67" s="152"/>
    </row>
    <row r="68" spans="1:26" s="174" customFormat="1">
      <c r="A68" s="152"/>
      <c r="B68" s="152"/>
      <c r="C68" s="152"/>
      <c r="D68" s="152"/>
      <c r="E68" s="152"/>
      <c r="F68" s="152"/>
      <c r="G68" s="169"/>
      <c r="H68" s="169"/>
      <c r="I68" s="169"/>
      <c r="J68" s="169"/>
      <c r="K68" s="152"/>
      <c r="L68" s="169"/>
      <c r="M68" s="169"/>
      <c r="N68" s="169"/>
      <c r="P68" s="152"/>
      <c r="T68" s="152"/>
      <c r="U68" s="152"/>
      <c r="V68" s="152"/>
      <c r="W68" s="152"/>
      <c r="X68" s="152"/>
      <c r="Y68" s="152"/>
      <c r="Z68" s="152"/>
    </row>
    <row r="69" spans="1:26" s="174" customFormat="1">
      <c r="A69" s="152"/>
      <c r="B69" s="152"/>
      <c r="C69" s="152"/>
      <c r="D69" s="152"/>
      <c r="E69" s="152"/>
      <c r="F69" s="152"/>
      <c r="G69" s="169"/>
      <c r="H69" s="169"/>
      <c r="I69" s="169"/>
      <c r="J69" s="169"/>
      <c r="K69" s="152"/>
      <c r="L69" s="169"/>
      <c r="M69" s="169"/>
      <c r="N69" s="169"/>
      <c r="P69" s="152"/>
      <c r="T69" s="152"/>
      <c r="U69" s="152"/>
      <c r="V69" s="152"/>
      <c r="W69" s="152"/>
      <c r="X69" s="152"/>
      <c r="Y69" s="152"/>
      <c r="Z69" s="152"/>
    </row>
    <row r="70" spans="1:26" s="174" customFormat="1">
      <c r="A70" s="152"/>
      <c r="B70" s="152"/>
      <c r="C70" s="152"/>
      <c r="D70" s="152"/>
      <c r="E70" s="152"/>
      <c r="F70" s="152"/>
      <c r="G70" s="169"/>
      <c r="H70" s="169"/>
      <c r="I70" s="169"/>
      <c r="J70" s="169"/>
      <c r="K70" s="152"/>
      <c r="L70" s="169"/>
      <c r="M70" s="169"/>
      <c r="N70" s="169"/>
      <c r="P70" s="152"/>
      <c r="T70" s="152"/>
      <c r="U70" s="152"/>
      <c r="V70" s="152"/>
      <c r="W70" s="152"/>
      <c r="X70" s="152"/>
      <c r="Y70" s="152"/>
      <c r="Z70" s="152"/>
    </row>
    <row r="71" spans="1:26" s="174" customFormat="1">
      <c r="A71" s="152"/>
      <c r="B71" s="152"/>
      <c r="C71" s="152"/>
      <c r="D71" s="152"/>
      <c r="E71" s="152"/>
      <c r="F71" s="152"/>
      <c r="G71" s="169"/>
      <c r="H71" s="169"/>
      <c r="I71" s="169"/>
      <c r="J71" s="169"/>
      <c r="K71" s="152"/>
      <c r="P71" s="152"/>
      <c r="T71" s="152"/>
      <c r="U71" s="152"/>
      <c r="V71" s="152"/>
      <c r="W71" s="152"/>
      <c r="X71" s="152"/>
      <c r="Y71" s="152"/>
      <c r="Z71" s="152"/>
    </row>
    <row r="72" spans="1:26" s="174" customFormat="1">
      <c r="A72" s="152"/>
      <c r="B72" s="152"/>
      <c r="C72" s="152"/>
      <c r="D72" s="152"/>
      <c r="E72" s="152"/>
      <c r="F72" s="152"/>
      <c r="G72" s="169"/>
      <c r="H72" s="169"/>
      <c r="I72" s="169"/>
      <c r="J72" s="169"/>
      <c r="K72" s="152"/>
      <c r="P72" s="152"/>
      <c r="T72" s="152"/>
      <c r="U72" s="152"/>
      <c r="V72" s="152"/>
      <c r="W72" s="152"/>
      <c r="X72" s="152"/>
      <c r="Y72" s="152"/>
      <c r="Z72" s="152"/>
    </row>
  </sheetData>
  <sheetProtection algorithmName="SHA-512" hashValue="/OuDVJltksOcQQ4zpMPuCTe5kMRqv5tyucQlGYqFRX+ztG1IMEiPk2upXpGpIc4KWp5/OTVac4Tp37lMswe/2A==" saltValue="VeJZGcpZqptGaRn4fKbAxw==" spinCount="100000" sheet="1" objects="1" scenarios="1"/>
  <mergeCells count="15">
    <mergeCell ref="A14:D14"/>
    <mergeCell ref="A15:D15"/>
    <mergeCell ref="A16:D16"/>
    <mergeCell ref="A18:D18"/>
    <mergeCell ref="A23:D23"/>
    <mergeCell ref="A43:S43"/>
    <mergeCell ref="A17:D17"/>
    <mergeCell ref="A19:D19"/>
    <mergeCell ref="A20:D20"/>
    <mergeCell ref="A21:D21"/>
    <mergeCell ref="A24:D24"/>
    <mergeCell ref="A25:D25"/>
    <mergeCell ref="A28:D28"/>
    <mergeCell ref="A29:D29"/>
    <mergeCell ref="A31:E32"/>
  </mergeCells>
  <pageMargins left="0.8" right="0.74803149606299213" top="0.98425196850393704" bottom="0.98425196850393704" header="0.51181102362204722" footer="0.51181102362204722"/>
  <pageSetup paperSize="9" scale="4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Zeros="0" zoomScale="75" zoomScaleNormal="75" zoomScaleSheetLayoutView="100" zoomScalePageLayoutView="85" workbookViewId="0">
      <selection sqref="A1:XFD1048576"/>
    </sheetView>
  </sheetViews>
  <sheetFormatPr baseColWidth="10" defaultColWidth="9.109375" defaultRowHeight="13.2"/>
  <cols>
    <col min="1" max="1" width="4.109375" style="80" customWidth="1"/>
    <col min="2" max="3" width="9.109375" style="80"/>
    <col min="4" max="4" width="17.44140625" style="80" customWidth="1"/>
    <col min="5" max="5" width="7.5546875" style="80" customWidth="1"/>
    <col min="6" max="6" width="13.88671875" style="80" bestFit="1" customWidth="1"/>
    <col min="7" max="7" width="4.109375" style="80" bestFit="1" customWidth="1"/>
    <col min="8" max="8" width="12.109375" style="80" customWidth="1"/>
    <col min="9" max="9" width="12" style="80" bestFit="1" customWidth="1"/>
    <col min="10" max="10" width="8.33203125" style="80" bestFit="1" customWidth="1"/>
    <col min="11" max="11" width="2.6640625" style="80" customWidth="1"/>
    <col min="12" max="12" width="9.109375" style="80"/>
    <col min="13" max="13" width="12.6640625" style="80" bestFit="1" customWidth="1"/>
    <col min="14" max="14" width="9.109375" style="80"/>
    <col min="15" max="15" width="17.5546875" style="80" bestFit="1" customWidth="1"/>
    <col min="16" max="16384" width="9.109375" style="80"/>
  </cols>
  <sheetData>
    <row r="1" spans="1:1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ht="20.100000000000001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201"/>
      <c r="N2" s="82"/>
      <c r="O2" s="82"/>
    </row>
    <row r="3" spans="1:15" ht="20.100000000000001" customHeight="1">
      <c r="A3" s="133" t="s">
        <v>694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201"/>
      <c r="N3" s="82"/>
      <c r="O3" s="82"/>
    </row>
    <row r="4" spans="1:15" ht="20.100000000000001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201"/>
      <c r="N4" s="82"/>
      <c r="O4" s="82"/>
    </row>
    <row r="5" spans="1:15">
      <c r="A5" s="132"/>
      <c r="B5" s="118" t="s">
        <v>339</v>
      </c>
      <c r="C5" s="132"/>
      <c r="D5" s="134"/>
      <c r="E5" s="132"/>
      <c r="F5" s="132"/>
      <c r="G5" s="132"/>
      <c r="H5" s="132"/>
      <c r="I5" s="132"/>
      <c r="J5" s="132"/>
      <c r="K5" s="132"/>
      <c r="L5" s="132"/>
      <c r="M5" s="132"/>
    </row>
    <row r="6" spans="1:15">
      <c r="A6" s="132"/>
      <c r="B6" s="132"/>
      <c r="C6" s="132"/>
      <c r="D6" s="132"/>
      <c r="E6" s="132"/>
      <c r="F6" s="135" t="s">
        <v>0</v>
      </c>
      <c r="G6" s="135"/>
      <c r="H6" s="135"/>
      <c r="I6" s="132"/>
      <c r="J6" s="132"/>
      <c r="K6" s="132"/>
      <c r="L6" s="132"/>
      <c r="M6" s="132"/>
    </row>
    <row r="7" spans="1:15" ht="30" customHeight="1">
      <c r="A7" s="132"/>
      <c r="B7" s="136" t="s">
        <v>1</v>
      </c>
      <c r="C7" s="136"/>
      <c r="D7" s="132"/>
      <c r="E7" s="132"/>
      <c r="F7" s="137" t="s">
        <v>59</v>
      </c>
      <c r="G7" s="138"/>
      <c r="H7" s="137" t="s">
        <v>2</v>
      </c>
      <c r="I7" s="132"/>
      <c r="J7" s="132"/>
      <c r="K7" s="132"/>
      <c r="L7" s="132"/>
      <c r="M7" s="132"/>
    </row>
    <row r="8" spans="1:15" ht="15" customHeight="1">
      <c r="A8" s="132"/>
      <c r="B8" s="139"/>
      <c r="C8" s="139"/>
      <c r="D8" s="132"/>
      <c r="E8" s="132"/>
      <c r="F8" s="140"/>
      <c r="G8" s="138"/>
      <c r="H8" s="140"/>
      <c r="I8" s="132"/>
      <c r="J8" s="132"/>
      <c r="K8" s="132"/>
      <c r="L8" s="132"/>
      <c r="M8" s="132"/>
    </row>
    <row r="9" spans="1:15">
      <c r="A9" s="132"/>
      <c r="B9" s="141" t="s">
        <v>317</v>
      </c>
      <c r="C9" s="142"/>
      <c r="D9" s="142"/>
      <c r="E9" s="142"/>
      <c r="F9" s="422"/>
      <c r="G9" s="422"/>
      <c r="H9" s="422"/>
      <c r="I9" s="132"/>
      <c r="J9" s="132"/>
      <c r="K9" s="132"/>
      <c r="L9" s="132"/>
      <c r="M9" s="132"/>
    </row>
    <row r="10" spans="1:15">
      <c r="A10" s="132"/>
      <c r="B10" s="144" t="s">
        <v>43</v>
      </c>
      <c r="C10" s="142"/>
      <c r="D10" s="142"/>
      <c r="E10" s="142"/>
      <c r="F10" s="422"/>
      <c r="G10" s="422"/>
      <c r="H10" s="422"/>
      <c r="I10" s="132"/>
      <c r="J10" s="132"/>
      <c r="K10" s="132"/>
      <c r="L10" s="132"/>
      <c r="M10" s="132"/>
    </row>
    <row r="11" spans="1:15">
      <c r="A11" s="132"/>
      <c r="B11" s="144"/>
      <c r="C11" s="142" t="s">
        <v>231</v>
      </c>
      <c r="D11" s="142"/>
      <c r="E11" s="142"/>
      <c r="F11" s="422">
        <v>0</v>
      </c>
      <c r="G11" s="422"/>
      <c r="H11" s="422">
        <v>0</v>
      </c>
      <c r="I11" s="132"/>
      <c r="J11" s="132"/>
      <c r="K11" s="132"/>
      <c r="L11" s="132"/>
      <c r="M11" s="132"/>
    </row>
    <row r="12" spans="1:15">
      <c r="A12" s="132"/>
      <c r="B12" s="144"/>
      <c r="C12" s="142"/>
      <c r="D12" s="142"/>
      <c r="E12" s="142"/>
      <c r="F12" s="422"/>
      <c r="G12" s="422"/>
      <c r="H12" s="422"/>
      <c r="I12" s="132"/>
      <c r="J12" s="132"/>
      <c r="K12" s="132"/>
      <c r="L12" s="132"/>
      <c r="M12" s="132"/>
    </row>
    <row r="13" spans="1:15">
      <c r="A13" s="132"/>
      <c r="B13" s="144" t="s">
        <v>381</v>
      </c>
      <c r="C13" s="142"/>
      <c r="D13" s="142"/>
      <c r="E13" s="142"/>
      <c r="F13" s="422"/>
      <c r="G13" s="422"/>
      <c r="H13" s="422"/>
      <c r="I13" s="132"/>
      <c r="J13" s="132"/>
      <c r="K13" s="132"/>
      <c r="L13" s="132"/>
      <c r="M13" s="132"/>
    </row>
    <row r="14" spans="1:15">
      <c r="A14" s="132"/>
      <c r="B14" s="144" t="s">
        <v>382</v>
      </c>
      <c r="C14" s="142"/>
      <c r="D14" s="142"/>
      <c r="E14" s="142"/>
      <c r="F14" s="422"/>
      <c r="G14" s="422"/>
      <c r="H14" s="422"/>
      <c r="I14" s="132"/>
      <c r="J14" s="132"/>
      <c r="K14" s="132"/>
      <c r="L14" s="132"/>
      <c r="M14" s="132"/>
    </row>
    <row r="15" spans="1:15">
      <c r="A15" s="132"/>
      <c r="B15" s="144" t="s">
        <v>366</v>
      </c>
      <c r="C15" s="142"/>
      <c r="D15" s="142"/>
      <c r="E15" s="142"/>
      <c r="F15" s="422"/>
      <c r="G15" s="422"/>
      <c r="H15" s="422"/>
      <c r="I15" s="132"/>
      <c r="J15" s="132"/>
      <c r="K15" s="132"/>
      <c r="L15" s="132"/>
      <c r="M15" s="132"/>
    </row>
    <row r="16" spans="1:15">
      <c r="A16" s="132"/>
      <c r="B16" s="144"/>
      <c r="C16" s="142"/>
      <c r="D16" s="142"/>
      <c r="E16" s="142"/>
      <c r="F16" s="422"/>
      <c r="G16" s="422"/>
      <c r="H16" s="422"/>
      <c r="I16" s="132"/>
      <c r="J16" s="132"/>
      <c r="K16" s="132"/>
      <c r="L16" s="132"/>
      <c r="M16" s="132"/>
    </row>
    <row r="17" spans="1:13">
      <c r="A17" s="132"/>
      <c r="B17" s="144" t="s">
        <v>63</v>
      </c>
      <c r="C17" s="142"/>
      <c r="D17" s="142"/>
      <c r="E17" s="142"/>
      <c r="F17" s="422"/>
      <c r="G17" s="422"/>
      <c r="H17" s="422"/>
      <c r="I17" s="132"/>
      <c r="J17" s="132"/>
      <c r="K17" s="132"/>
      <c r="L17" s="132"/>
      <c r="M17" s="132"/>
    </row>
    <row r="18" spans="1:13">
      <c r="A18" s="132"/>
      <c r="B18" s="144"/>
      <c r="C18" s="142" t="s">
        <v>232</v>
      </c>
      <c r="D18" s="142"/>
      <c r="E18" s="142"/>
      <c r="F18" s="422">
        <v>0</v>
      </c>
      <c r="G18" s="422"/>
      <c r="H18" s="423">
        <v>0</v>
      </c>
      <c r="I18" s="132"/>
      <c r="J18" s="132"/>
      <c r="K18" s="132"/>
      <c r="L18" s="132"/>
      <c r="M18" s="132"/>
    </row>
    <row r="19" spans="1:13">
      <c r="A19" s="132"/>
      <c r="B19" s="132"/>
      <c r="C19" s="132"/>
      <c r="D19" s="132"/>
      <c r="E19" s="132"/>
      <c r="F19" s="422"/>
      <c r="G19" s="423"/>
      <c r="H19" s="423"/>
      <c r="I19" s="132"/>
      <c r="J19" s="132"/>
      <c r="K19" s="132"/>
      <c r="L19" s="132"/>
      <c r="M19" s="132"/>
    </row>
    <row r="20" spans="1:13">
      <c r="A20" s="132"/>
      <c r="B20" s="141" t="s">
        <v>61</v>
      </c>
      <c r="C20" s="142"/>
      <c r="D20" s="142"/>
      <c r="E20" s="142"/>
      <c r="F20" s="422"/>
      <c r="G20" s="422"/>
      <c r="H20" s="423"/>
      <c r="I20" s="132"/>
      <c r="J20" s="132"/>
      <c r="K20" s="132"/>
      <c r="L20" s="132"/>
      <c r="M20" s="132"/>
    </row>
    <row r="21" spans="1:13">
      <c r="A21" s="132"/>
      <c r="B21" s="144" t="s">
        <v>43</v>
      </c>
      <c r="C21" s="142"/>
      <c r="D21" s="142"/>
      <c r="E21" s="142"/>
      <c r="F21" s="422"/>
      <c r="G21" s="422"/>
      <c r="H21" s="423"/>
      <c r="I21" s="132"/>
      <c r="J21" s="132"/>
      <c r="K21" s="132"/>
      <c r="L21" s="132"/>
      <c r="M21" s="132"/>
    </row>
    <row r="22" spans="1:13">
      <c r="A22" s="132"/>
      <c r="B22" s="144"/>
      <c r="C22" s="142" t="s">
        <v>62</v>
      </c>
      <c r="D22" s="142"/>
      <c r="E22" s="142"/>
      <c r="F22" s="422">
        <v>0</v>
      </c>
      <c r="G22" s="424"/>
      <c r="H22" s="422">
        <v>0</v>
      </c>
      <c r="I22" s="132"/>
      <c r="J22" s="132"/>
      <c r="K22" s="132"/>
      <c r="L22" s="132"/>
      <c r="M22" s="132"/>
    </row>
    <row r="23" spans="1:13">
      <c r="A23" s="132"/>
      <c r="B23" s="144" t="s">
        <v>63</v>
      </c>
      <c r="C23" s="142"/>
      <c r="D23" s="142"/>
      <c r="E23" s="142"/>
      <c r="F23" s="422"/>
      <c r="G23" s="422"/>
      <c r="H23" s="422"/>
      <c r="I23" s="132"/>
      <c r="J23" s="132"/>
      <c r="K23" s="132"/>
      <c r="L23" s="132"/>
      <c r="M23" s="132"/>
    </row>
    <row r="24" spans="1:13">
      <c r="A24" s="132"/>
      <c r="B24" s="144"/>
      <c r="C24" s="142" t="s">
        <v>62</v>
      </c>
      <c r="D24" s="142"/>
      <c r="E24" s="142"/>
      <c r="F24" s="422">
        <v>0</v>
      </c>
      <c r="G24" s="422"/>
      <c r="H24" s="422">
        <v>0</v>
      </c>
      <c r="I24" s="132"/>
      <c r="J24" s="132"/>
      <c r="K24" s="132"/>
      <c r="L24" s="132"/>
      <c r="M24" s="132"/>
    </row>
    <row r="25" spans="1:13">
      <c r="A25" s="132"/>
      <c r="B25" s="144"/>
      <c r="C25" s="142"/>
      <c r="D25" s="142"/>
      <c r="E25" s="142"/>
      <c r="F25" s="422"/>
      <c r="G25" s="422"/>
      <c r="H25" s="423"/>
      <c r="I25" s="132"/>
      <c r="J25" s="132"/>
      <c r="K25" s="132"/>
      <c r="L25" s="132"/>
      <c r="M25" s="132"/>
    </row>
    <row r="26" spans="1:13">
      <c r="A26" s="132"/>
      <c r="B26" s="144" t="s">
        <v>318</v>
      </c>
      <c r="C26" s="142"/>
      <c r="D26" s="142"/>
      <c r="E26" s="142"/>
      <c r="F26" s="422">
        <v>0</v>
      </c>
      <c r="G26" s="422"/>
      <c r="H26" s="423">
        <v>0</v>
      </c>
      <c r="I26" s="132"/>
      <c r="J26" s="132"/>
      <c r="K26" s="132"/>
      <c r="L26" s="132"/>
      <c r="M26" s="132"/>
    </row>
    <row r="27" spans="1:13">
      <c r="A27" s="132"/>
      <c r="B27" s="144" t="s">
        <v>319</v>
      </c>
      <c r="C27" s="142"/>
      <c r="D27" s="142"/>
      <c r="E27" s="142"/>
      <c r="F27" s="422">
        <v>0</v>
      </c>
      <c r="G27" s="422"/>
      <c r="H27" s="423">
        <v>0</v>
      </c>
      <c r="I27" s="132"/>
      <c r="J27" s="132"/>
      <c r="K27" s="132"/>
      <c r="L27" s="132"/>
      <c r="M27" s="132"/>
    </row>
    <row r="28" spans="1:13">
      <c r="A28" s="132"/>
      <c r="B28" s="144" t="s">
        <v>320</v>
      </c>
      <c r="C28" s="142"/>
      <c r="D28" s="142" t="s">
        <v>433</v>
      </c>
      <c r="E28" s="142"/>
      <c r="F28" s="422">
        <v>0</v>
      </c>
      <c r="G28" s="422"/>
      <c r="H28" s="423">
        <v>0</v>
      </c>
      <c r="I28" s="132"/>
      <c r="J28" s="132"/>
      <c r="K28" s="132"/>
      <c r="L28" s="132"/>
      <c r="M28" s="132"/>
    </row>
    <row r="29" spans="1:13">
      <c r="A29" s="132"/>
      <c r="B29" s="144"/>
      <c r="C29" s="142"/>
      <c r="D29" s="142"/>
      <c r="E29" s="142"/>
      <c r="F29" s="422"/>
      <c r="G29" s="422"/>
      <c r="H29" s="423"/>
      <c r="I29" s="132"/>
      <c r="J29" s="132"/>
      <c r="K29" s="132"/>
      <c r="L29" s="132"/>
      <c r="M29" s="132"/>
    </row>
    <row r="30" spans="1:13">
      <c r="A30" s="132"/>
      <c r="B30" s="144" t="s">
        <v>64</v>
      </c>
      <c r="C30" s="142"/>
      <c r="D30" s="142"/>
      <c r="E30" s="142"/>
      <c r="F30" s="423">
        <v>0</v>
      </c>
      <c r="G30" s="424"/>
      <c r="H30" s="423">
        <v>0</v>
      </c>
      <c r="I30" s="132"/>
      <c r="J30" s="132"/>
      <c r="K30" s="132"/>
      <c r="L30" s="132"/>
      <c r="M30" s="132"/>
    </row>
    <row r="31" spans="1:13">
      <c r="A31" s="132"/>
      <c r="B31" s="144" t="s">
        <v>65</v>
      </c>
      <c r="C31" s="142"/>
      <c r="D31" s="142"/>
      <c r="E31" s="142"/>
      <c r="F31" s="423">
        <v>0</v>
      </c>
      <c r="G31" s="422"/>
      <c r="H31" s="423">
        <v>0</v>
      </c>
      <c r="I31" s="132"/>
      <c r="J31" s="132"/>
      <c r="K31" s="132"/>
      <c r="L31" s="132"/>
      <c r="M31" s="132"/>
    </row>
    <row r="32" spans="1:13">
      <c r="A32" s="132"/>
      <c r="B32" s="144" t="s">
        <v>66</v>
      </c>
      <c r="C32" s="142"/>
      <c r="D32" s="142" t="s">
        <v>433</v>
      </c>
      <c r="E32" s="142"/>
      <c r="F32" s="423">
        <v>0</v>
      </c>
      <c r="G32" s="422"/>
      <c r="H32" s="423">
        <v>0</v>
      </c>
      <c r="I32" s="132"/>
      <c r="J32" s="132"/>
      <c r="K32" s="132"/>
      <c r="L32" s="132"/>
      <c r="M32" s="132"/>
    </row>
    <row r="33" spans="1:13">
      <c r="A33" s="132"/>
      <c r="B33" s="144" t="s">
        <v>71</v>
      </c>
      <c r="C33" s="142"/>
      <c r="D33" s="142"/>
      <c r="E33" s="142"/>
      <c r="F33" s="423">
        <v>0</v>
      </c>
      <c r="G33" s="422"/>
      <c r="H33" s="423">
        <v>0</v>
      </c>
      <c r="I33" s="132"/>
      <c r="J33" s="132"/>
      <c r="K33" s="132"/>
      <c r="L33" s="132"/>
      <c r="M33" s="132"/>
    </row>
    <row r="34" spans="1:13">
      <c r="A34" s="132"/>
      <c r="B34" s="144" t="s">
        <v>72</v>
      </c>
      <c r="C34" s="142"/>
      <c r="D34" s="142"/>
      <c r="E34" s="142"/>
      <c r="F34" s="423">
        <v>0</v>
      </c>
      <c r="G34" s="422"/>
      <c r="H34" s="423">
        <v>0</v>
      </c>
      <c r="I34" s="132"/>
      <c r="J34" s="132"/>
      <c r="K34" s="132"/>
      <c r="L34" s="132"/>
      <c r="M34" s="132"/>
    </row>
    <row r="35" spans="1:13">
      <c r="A35" s="132"/>
      <c r="B35" s="144"/>
      <c r="C35" s="142"/>
      <c r="D35" s="142"/>
      <c r="E35" s="142"/>
      <c r="F35" s="423"/>
      <c r="G35" s="422"/>
      <c r="H35" s="423"/>
      <c r="I35" s="132"/>
      <c r="J35" s="132"/>
      <c r="K35" s="132"/>
      <c r="L35" s="132"/>
      <c r="M35" s="132"/>
    </row>
    <row r="36" spans="1:13">
      <c r="A36" s="132"/>
      <c r="B36" s="132"/>
      <c r="C36" s="132"/>
      <c r="D36" s="132"/>
      <c r="E36" s="132"/>
      <c r="F36" s="423"/>
      <c r="G36" s="422"/>
      <c r="H36" s="422"/>
      <c r="I36" s="132"/>
      <c r="J36" s="132"/>
      <c r="K36" s="132"/>
      <c r="L36" s="132"/>
      <c r="M36" s="132"/>
    </row>
    <row r="37" spans="1:13">
      <c r="A37" s="132"/>
      <c r="B37" s="145" t="s">
        <v>3</v>
      </c>
      <c r="C37" s="132"/>
      <c r="D37" s="132"/>
      <c r="E37" s="132"/>
      <c r="F37" s="425">
        <f>SUM(F11:F35)</f>
        <v>0</v>
      </c>
      <c r="G37" s="422"/>
      <c r="H37" s="425">
        <f>SUM(H11:H35)</f>
        <v>0</v>
      </c>
      <c r="I37" s="132"/>
      <c r="J37" s="132"/>
      <c r="K37" s="132"/>
      <c r="L37" s="132"/>
      <c r="M37" s="132"/>
    </row>
    <row r="38" spans="1:13">
      <c r="A38" s="132"/>
      <c r="B38" s="132"/>
      <c r="C38" s="132"/>
      <c r="D38" s="132"/>
      <c r="E38" s="132"/>
      <c r="F38" s="423"/>
      <c r="G38" s="423"/>
      <c r="H38" s="423"/>
      <c r="I38" s="132"/>
      <c r="J38" s="132"/>
      <c r="K38" s="132"/>
      <c r="L38" s="132"/>
      <c r="M38" s="132"/>
    </row>
    <row r="39" spans="1:13">
      <c r="A39" s="132"/>
      <c r="B39" s="143"/>
      <c r="C39" s="142"/>
      <c r="D39" s="132"/>
      <c r="E39" s="132"/>
      <c r="F39" s="132"/>
      <c r="G39" s="132"/>
      <c r="H39" s="132"/>
      <c r="I39" s="132"/>
      <c r="J39" s="132"/>
      <c r="K39" s="132"/>
      <c r="L39" s="132"/>
      <c r="M39" s="132"/>
    </row>
    <row r="40" spans="1:13">
      <c r="A40" s="132"/>
      <c r="B40" s="143"/>
      <c r="C40" s="14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>
      <c r="A41" s="132"/>
      <c r="B41" s="132"/>
      <c r="C41" s="146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  <row r="42" spans="1:13">
      <c r="A42" s="132"/>
      <c r="B42" s="147"/>
      <c r="C42" s="146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3">
      <c r="A43" s="132"/>
      <c r="B43" s="132" t="s">
        <v>4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4" spans="1:13">
      <c r="A44" s="132"/>
      <c r="B44" s="132"/>
      <c r="C44" s="132" t="s">
        <v>169</v>
      </c>
      <c r="D44" s="132" t="s">
        <v>168</v>
      </c>
      <c r="E44" s="132"/>
      <c r="F44" s="132"/>
      <c r="G44" s="132"/>
      <c r="H44" s="132"/>
      <c r="I44" s="132"/>
      <c r="J44" s="132"/>
      <c r="K44" s="132"/>
      <c r="L44" s="132"/>
      <c r="M44" s="132"/>
    </row>
    <row r="45" spans="1:13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</row>
    <row r="46" spans="1:13">
      <c r="A46" s="466"/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</row>
    <row r="47" spans="1:13">
      <c r="A47" s="467"/>
      <c r="B47" s="467"/>
      <c r="C47" s="467"/>
      <c r="D47" s="467"/>
      <c r="E47" s="467"/>
      <c r="F47" s="467"/>
      <c r="G47" s="467"/>
      <c r="H47" s="467"/>
      <c r="I47" s="467"/>
      <c r="J47" s="467"/>
      <c r="K47" s="467"/>
      <c r="L47" s="467"/>
      <c r="M47" s="467"/>
    </row>
  </sheetData>
  <sheetProtection algorithmName="SHA-512" hashValue="Ym4ezfyUzlcfihQvhdmdRLudDT4spc3jQoENhJeE+07i3/1aUW107dGZN2qfET/CRZizS4Y13z5Bcg0SVU+JSg==" saltValue="DI3EuL1wX0ogxuSfKSqQgA==" spinCount="100000" sheet="1" objects="1" scenarios="1"/>
  <mergeCells count="2">
    <mergeCell ref="A46:M46"/>
    <mergeCell ref="A47:M47"/>
  </mergeCells>
  <pageMargins left="1.32" right="0.75" top="1" bottom="0.7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Zeros="0" zoomScale="75" zoomScaleNormal="75" zoomScaleSheetLayoutView="67" zoomScalePageLayoutView="85" workbookViewId="0">
      <selection activeCell="H8" activeCellId="1" sqref="F8:F44 H8:H44"/>
    </sheetView>
  </sheetViews>
  <sheetFormatPr baseColWidth="10" defaultColWidth="9.109375" defaultRowHeight="13.2"/>
  <cols>
    <col min="1" max="1" width="4.109375" style="80" customWidth="1"/>
    <col min="2" max="2" width="20.44140625" style="80" customWidth="1"/>
    <col min="3" max="3" width="9.109375" style="80"/>
    <col min="4" max="4" width="19.5546875" style="80" customWidth="1"/>
    <col min="5" max="5" width="16.88671875" style="80" customWidth="1"/>
    <col min="6" max="6" width="13.88671875" style="80" bestFit="1" customWidth="1"/>
    <col min="7" max="7" width="4.109375" style="80" bestFit="1" customWidth="1"/>
    <col min="8" max="8" width="12.109375" style="80" customWidth="1"/>
    <col min="9" max="9" width="12" style="80" bestFit="1" customWidth="1"/>
    <col min="10" max="10" width="8.33203125" style="80" bestFit="1" customWidth="1"/>
    <col min="11" max="11" width="2.6640625" style="80" customWidth="1"/>
    <col min="12" max="12" width="9.109375" style="80"/>
    <col min="13" max="13" width="12.6640625" style="80" bestFit="1" customWidth="1"/>
    <col min="14" max="14" width="9.109375" style="80"/>
    <col min="15" max="15" width="17.5546875" style="80" bestFit="1" customWidth="1"/>
    <col min="16" max="16384" width="9.109375" style="80"/>
  </cols>
  <sheetData>
    <row r="1" spans="1:15">
      <c r="A1" s="132"/>
      <c r="B1" s="132"/>
      <c r="C1" s="132"/>
      <c r="D1" s="132"/>
      <c r="E1" s="132"/>
      <c r="F1" s="132"/>
      <c r="G1" s="132"/>
      <c r="H1" s="132"/>
    </row>
    <row r="2" spans="1:15" ht="20.100000000000001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81"/>
      <c r="J2" s="81"/>
      <c r="K2" s="81"/>
      <c r="L2" s="81"/>
      <c r="M2" s="82"/>
      <c r="N2" s="82"/>
      <c r="O2" s="82"/>
    </row>
    <row r="3" spans="1:15" ht="20.100000000000001" customHeight="1">
      <c r="A3" s="133" t="s">
        <v>694</v>
      </c>
      <c r="B3" s="133"/>
      <c r="C3" s="133"/>
      <c r="D3" s="133"/>
      <c r="E3" s="133"/>
      <c r="F3" s="133"/>
      <c r="G3" s="133"/>
      <c r="H3" s="133"/>
      <c r="I3" s="81"/>
      <c r="J3" s="81"/>
      <c r="K3" s="81"/>
      <c r="L3" s="81"/>
      <c r="M3" s="82"/>
      <c r="N3" s="82"/>
      <c r="O3" s="82"/>
    </row>
    <row r="4" spans="1:15" ht="20.100000000000001" customHeight="1">
      <c r="A4" s="133"/>
      <c r="B4" s="133"/>
      <c r="C4" s="133"/>
      <c r="D4" s="133"/>
      <c r="E4" s="133"/>
      <c r="F4" s="133"/>
      <c r="G4" s="133"/>
      <c r="H4" s="133"/>
      <c r="I4" s="81"/>
      <c r="J4" s="81"/>
      <c r="K4" s="81"/>
      <c r="L4" s="81"/>
      <c r="M4" s="82"/>
      <c r="N4" s="82"/>
      <c r="O4" s="82"/>
    </row>
    <row r="5" spans="1:15">
      <c r="A5" s="132"/>
      <c r="B5" s="118" t="s">
        <v>340</v>
      </c>
      <c r="C5" s="132"/>
      <c r="D5" s="134"/>
      <c r="E5" s="132"/>
      <c r="F5" s="132"/>
      <c r="G5" s="132"/>
      <c r="H5" s="132"/>
    </row>
    <row r="6" spans="1:15">
      <c r="A6" s="132"/>
      <c r="B6" s="132"/>
      <c r="C6" s="132"/>
      <c r="D6" s="132"/>
      <c r="E6" s="132"/>
      <c r="F6" s="135" t="s">
        <v>0</v>
      </c>
      <c r="G6" s="135"/>
      <c r="H6" s="135"/>
    </row>
    <row r="7" spans="1:15" ht="30" customHeight="1">
      <c r="A7" s="132"/>
      <c r="B7" s="136" t="s">
        <v>1</v>
      </c>
      <c r="C7" s="136"/>
      <c r="D7" s="132"/>
      <c r="E7" s="132"/>
      <c r="F7" s="137" t="s">
        <v>59</v>
      </c>
      <c r="G7" s="138"/>
      <c r="H7" s="137" t="s">
        <v>2</v>
      </c>
    </row>
    <row r="8" spans="1:15" ht="15" customHeight="1">
      <c r="A8" s="132"/>
      <c r="B8" s="139"/>
      <c r="C8" s="139"/>
      <c r="D8" s="132"/>
      <c r="E8" s="132"/>
      <c r="F8" s="426"/>
      <c r="G8" s="138"/>
      <c r="H8" s="426"/>
    </row>
    <row r="9" spans="1:15">
      <c r="A9" s="132"/>
      <c r="B9" s="141" t="s">
        <v>61</v>
      </c>
      <c r="C9" s="142"/>
      <c r="D9" s="142"/>
      <c r="E9" s="142"/>
      <c r="F9" s="422"/>
      <c r="G9" s="143"/>
      <c r="H9" s="423"/>
    </row>
    <row r="10" spans="1:15">
      <c r="A10" s="132"/>
      <c r="B10" s="144" t="s">
        <v>43</v>
      </c>
      <c r="C10" s="142"/>
      <c r="D10" s="142"/>
      <c r="E10" s="142"/>
      <c r="F10" s="422"/>
      <c r="G10" s="143"/>
      <c r="H10" s="423"/>
    </row>
    <row r="11" spans="1:15">
      <c r="A11" s="132"/>
      <c r="B11" s="144"/>
      <c r="C11" s="142" t="s">
        <v>62</v>
      </c>
      <c r="D11" s="142"/>
      <c r="E11" s="142"/>
      <c r="F11" s="422">
        <v>0</v>
      </c>
      <c r="G11" s="144"/>
      <c r="H11" s="422">
        <v>0</v>
      </c>
    </row>
    <row r="12" spans="1:15">
      <c r="A12" s="132"/>
      <c r="B12" s="144" t="s">
        <v>63</v>
      </c>
      <c r="C12" s="142"/>
      <c r="D12" s="142"/>
      <c r="E12" s="142"/>
      <c r="F12" s="422"/>
      <c r="G12" s="143"/>
      <c r="H12" s="422"/>
    </row>
    <row r="13" spans="1:15">
      <c r="A13" s="132"/>
      <c r="B13" s="144"/>
      <c r="C13" s="142" t="s">
        <v>62</v>
      </c>
      <c r="D13" s="142"/>
      <c r="E13" s="142"/>
      <c r="F13" s="422">
        <v>0</v>
      </c>
      <c r="G13" s="143"/>
      <c r="H13" s="422">
        <v>0</v>
      </c>
    </row>
    <row r="14" spans="1:15">
      <c r="A14" s="132"/>
      <c r="B14" s="144"/>
      <c r="C14" s="142"/>
      <c r="D14" s="142"/>
      <c r="E14" s="142"/>
      <c r="F14" s="422"/>
      <c r="G14" s="143"/>
      <c r="H14" s="422"/>
    </row>
    <row r="15" spans="1:15">
      <c r="A15" s="132"/>
      <c r="B15" s="144" t="s">
        <v>381</v>
      </c>
      <c r="C15" s="142"/>
      <c r="D15" s="142"/>
      <c r="E15" s="142"/>
      <c r="F15" s="422"/>
      <c r="G15" s="143"/>
      <c r="H15" s="422"/>
    </row>
    <row r="16" spans="1:15">
      <c r="A16" s="132"/>
      <c r="B16" s="144" t="s">
        <v>382</v>
      </c>
      <c r="C16" s="142"/>
      <c r="D16" s="142"/>
      <c r="E16" s="142"/>
      <c r="F16" s="422"/>
      <c r="G16" s="143"/>
      <c r="H16" s="422"/>
    </row>
    <row r="17" spans="1:8">
      <c r="A17" s="132"/>
      <c r="B17" s="144" t="s">
        <v>366</v>
      </c>
      <c r="C17" s="142"/>
      <c r="D17" s="142"/>
      <c r="E17" s="142"/>
      <c r="F17" s="422"/>
      <c r="G17" s="143"/>
      <c r="H17" s="422"/>
    </row>
    <row r="18" spans="1:8">
      <c r="A18" s="132"/>
      <c r="B18" s="144"/>
      <c r="C18" s="142"/>
      <c r="D18" s="142"/>
      <c r="E18" s="142"/>
      <c r="F18" s="422"/>
      <c r="G18" s="143"/>
      <c r="H18" s="422"/>
    </row>
    <row r="19" spans="1:8">
      <c r="A19" s="132"/>
      <c r="B19" s="141" t="s">
        <v>68</v>
      </c>
      <c r="C19" s="142"/>
      <c r="D19" s="142"/>
      <c r="E19" s="142"/>
      <c r="F19" s="422"/>
      <c r="G19" s="143"/>
      <c r="H19" s="422"/>
    </row>
    <row r="20" spans="1:8">
      <c r="A20" s="132"/>
      <c r="B20" s="144" t="s">
        <v>43</v>
      </c>
      <c r="C20" s="142" t="s">
        <v>69</v>
      </c>
      <c r="D20" s="142"/>
      <c r="E20" s="142"/>
      <c r="F20" s="422">
        <v>0</v>
      </c>
      <c r="G20" s="143"/>
      <c r="H20" s="422">
        <v>0</v>
      </c>
    </row>
    <row r="21" spans="1:8">
      <c r="A21" s="132"/>
      <c r="B21" s="144" t="s">
        <v>63</v>
      </c>
      <c r="C21" s="142" t="s">
        <v>69</v>
      </c>
      <c r="D21" s="142"/>
      <c r="E21" s="142"/>
      <c r="F21" s="422">
        <v>0</v>
      </c>
      <c r="G21" s="143"/>
      <c r="H21" s="422">
        <v>0</v>
      </c>
    </row>
    <row r="22" spans="1:8">
      <c r="A22" s="132"/>
      <c r="B22" s="144"/>
      <c r="C22" s="142"/>
      <c r="D22" s="142"/>
      <c r="E22" s="142"/>
      <c r="F22" s="422"/>
      <c r="G22" s="143"/>
      <c r="H22" s="422"/>
    </row>
    <row r="23" spans="1:8">
      <c r="A23" s="132"/>
      <c r="B23" s="141" t="s">
        <v>42</v>
      </c>
      <c r="C23" s="142"/>
      <c r="D23" s="142"/>
      <c r="E23" s="142"/>
      <c r="F23" s="422"/>
      <c r="G23" s="143"/>
      <c r="H23" s="422"/>
    </row>
    <row r="24" spans="1:8">
      <c r="A24" s="132"/>
      <c r="B24" s="144" t="s">
        <v>43</v>
      </c>
      <c r="C24" s="142" t="s">
        <v>44</v>
      </c>
      <c r="D24" s="142"/>
      <c r="E24" s="142"/>
      <c r="F24" s="422">
        <v>0</v>
      </c>
      <c r="G24" s="143"/>
      <c r="H24" s="422">
        <v>0</v>
      </c>
    </row>
    <row r="25" spans="1:8">
      <c r="A25" s="132"/>
      <c r="B25" s="144" t="s">
        <v>63</v>
      </c>
      <c r="C25" s="142" t="s">
        <v>44</v>
      </c>
      <c r="D25" s="142"/>
      <c r="E25" s="142"/>
      <c r="F25" s="422">
        <v>0</v>
      </c>
      <c r="G25" s="143"/>
      <c r="H25" s="422">
        <v>0</v>
      </c>
    </row>
    <row r="26" spans="1:8">
      <c r="A26" s="132"/>
      <c r="B26" s="144"/>
      <c r="C26" s="142"/>
      <c r="D26" s="142"/>
      <c r="E26" s="142"/>
      <c r="F26" s="422"/>
      <c r="G26" s="143"/>
      <c r="H26" s="423"/>
    </row>
    <row r="27" spans="1:8">
      <c r="A27" s="132"/>
      <c r="B27" s="144"/>
      <c r="C27" s="142"/>
      <c r="D27" s="142"/>
      <c r="E27" s="142"/>
      <c r="F27" s="423">
        <v>0</v>
      </c>
      <c r="G27" s="144"/>
      <c r="H27" s="423">
        <v>0</v>
      </c>
    </row>
    <row r="28" spans="1:8">
      <c r="A28" s="132"/>
      <c r="B28" s="144" t="s">
        <v>64</v>
      </c>
      <c r="C28" s="142"/>
      <c r="D28" s="142"/>
      <c r="E28" s="142"/>
      <c r="F28" s="423">
        <v>0</v>
      </c>
      <c r="G28" s="143"/>
      <c r="H28" s="423">
        <v>0</v>
      </c>
    </row>
    <row r="29" spans="1:8">
      <c r="A29" s="132"/>
      <c r="B29" s="144" t="s">
        <v>65</v>
      </c>
      <c r="C29" s="142"/>
      <c r="D29" s="142"/>
      <c r="E29" s="142"/>
      <c r="F29" s="423">
        <v>0</v>
      </c>
      <c r="G29" s="143"/>
      <c r="H29" s="423">
        <v>0</v>
      </c>
    </row>
    <row r="30" spans="1:8">
      <c r="A30" s="132"/>
      <c r="B30" s="144" t="s">
        <v>71</v>
      </c>
      <c r="C30" s="142"/>
      <c r="D30" s="142"/>
      <c r="E30" s="142"/>
      <c r="F30" s="423">
        <v>0</v>
      </c>
      <c r="G30" s="143"/>
      <c r="H30" s="423">
        <v>0</v>
      </c>
    </row>
    <row r="31" spans="1:8">
      <c r="A31" s="132"/>
      <c r="B31" s="144" t="s">
        <v>72</v>
      </c>
      <c r="C31" s="142"/>
      <c r="D31" s="142"/>
      <c r="E31" s="142"/>
      <c r="F31" s="423"/>
      <c r="G31" s="143"/>
      <c r="H31" s="423"/>
    </row>
    <row r="32" spans="1:8">
      <c r="A32" s="132"/>
      <c r="B32" s="144"/>
      <c r="C32" s="142"/>
      <c r="D32" s="142"/>
      <c r="E32" s="142"/>
      <c r="F32" s="422">
        <v>0</v>
      </c>
      <c r="G32" s="143"/>
      <c r="H32" s="422">
        <v>0</v>
      </c>
    </row>
    <row r="33" spans="1:8">
      <c r="A33" s="132"/>
      <c r="B33" s="144" t="s">
        <v>77</v>
      </c>
      <c r="C33" s="142"/>
      <c r="D33" s="142"/>
      <c r="E33" s="142"/>
      <c r="F33" s="422">
        <v>0</v>
      </c>
      <c r="G33" s="143"/>
      <c r="H33" s="422">
        <v>0</v>
      </c>
    </row>
    <row r="34" spans="1:8">
      <c r="A34" s="132"/>
      <c r="B34" s="144" t="s">
        <v>78</v>
      </c>
      <c r="C34" s="142"/>
      <c r="D34" s="142"/>
      <c r="E34" s="142"/>
      <c r="F34" s="423">
        <v>0</v>
      </c>
      <c r="G34" s="143"/>
      <c r="H34" s="422">
        <v>0</v>
      </c>
    </row>
    <row r="35" spans="1:8">
      <c r="A35" s="132"/>
      <c r="B35" s="144" t="s">
        <v>75</v>
      </c>
      <c r="C35" s="142"/>
      <c r="D35" s="142"/>
      <c r="E35" s="142"/>
      <c r="F35" s="423">
        <v>0</v>
      </c>
      <c r="G35" s="143"/>
      <c r="H35" s="422">
        <v>0</v>
      </c>
    </row>
    <row r="36" spans="1:8">
      <c r="A36" s="132"/>
      <c r="B36" s="144" t="s">
        <v>76</v>
      </c>
      <c r="C36" s="142"/>
      <c r="D36" s="142"/>
      <c r="E36" s="142"/>
      <c r="F36" s="423"/>
      <c r="G36" s="143"/>
      <c r="H36" s="423"/>
    </row>
    <row r="37" spans="1:8">
      <c r="A37" s="132"/>
      <c r="B37" s="144"/>
      <c r="C37" s="142"/>
      <c r="D37" s="142"/>
      <c r="E37" s="142"/>
      <c r="F37" s="422">
        <v>0</v>
      </c>
      <c r="G37" s="143"/>
      <c r="H37" s="422">
        <v>0</v>
      </c>
    </row>
    <row r="38" spans="1:8">
      <c r="A38" s="132"/>
      <c r="B38" s="144" t="s">
        <v>67</v>
      </c>
      <c r="C38" s="142"/>
      <c r="D38" s="142"/>
      <c r="E38" s="142"/>
      <c r="F38" s="422">
        <v>0</v>
      </c>
      <c r="G38" s="143"/>
      <c r="H38" s="422">
        <v>0</v>
      </c>
    </row>
    <row r="39" spans="1:8">
      <c r="A39" s="132"/>
      <c r="B39" s="144" t="s">
        <v>70</v>
      </c>
      <c r="C39" s="142"/>
      <c r="D39" s="142"/>
      <c r="E39" s="142"/>
      <c r="F39" s="422">
        <v>0</v>
      </c>
      <c r="G39" s="143"/>
      <c r="H39" s="422">
        <v>0</v>
      </c>
    </row>
    <row r="40" spans="1:8">
      <c r="A40" s="132"/>
      <c r="B40" s="144" t="s">
        <v>73</v>
      </c>
      <c r="C40" s="142"/>
      <c r="D40" s="142"/>
      <c r="E40" s="142"/>
      <c r="F40" s="422">
        <v>0</v>
      </c>
      <c r="G40" s="143"/>
      <c r="H40" s="422">
        <v>0</v>
      </c>
    </row>
    <row r="41" spans="1:8">
      <c r="A41" s="132"/>
      <c r="B41" s="144" t="s">
        <v>74</v>
      </c>
      <c r="C41" s="142"/>
      <c r="D41" s="142"/>
      <c r="E41" s="142"/>
      <c r="F41" s="423"/>
      <c r="G41" s="143"/>
      <c r="H41" s="423"/>
    </row>
    <row r="42" spans="1:8">
      <c r="A42" s="132"/>
      <c r="B42" s="144"/>
      <c r="C42" s="132"/>
      <c r="D42" s="132"/>
      <c r="E42" s="132"/>
      <c r="F42" s="423"/>
      <c r="G42" s="143"/>
      <c r="H42" s="422"/>
    </row>
    <row r="43" spans="1:8">
      <c r="A43" s="132"/>
      <c r="B43" s="132"/>
      <c r="C43" s="132"/>
      <c r="D43" s="132"/>
      <c r="E43" s="132"/>
      <c r="F43" s="425">
        <f>SUM(F9:F41)</f>
        <v>0</v>
      </c>
      <c r="G43" s="143"/>
      <c r="H43" s="425">
        <f>SUM(H9:H41)</f>
        <v>0</v>
      </c>
    </row>
    <row r="44" spans="1:8">
      <c r="A44" s="132"/>
      <c r="B44" s="145" t="s">
        <v>3</v>
      </c>
      <c r="C44" s="132"/>
      <c r="D44" s="132"/>
      <c r="E44" s="132"/>
      <c r="F44" s="423"/>
      <c r="G44" s="132"/>
      <c r="H44" s="423"/>
    </row>
    <row r="45" spans="1:8">
      <c r="A45" s="132"/>
      <c r="B45" s="132"/>
      <c r="C45" s="142"/>
      <c r="D45" s="132"/>
      <c r="E45" s="132"/>
      <c r="F45" s="132"/>
      <c r="G45" s="132"/>
      <c r="H45" s="132"/>
    </row>
    <row r="46" spans="1:8">
      <c r="A46" s="132"/>
      <c r="B46" s="143"/>
      <c r="C46" s="142"/>
      <c r="D46" s="132"/>
      <c r="E46" s="132"/>
      <c r="F46" s="132"/>
      <c r="G46" s="132"/>
      <c r="H46" s="132"/>
    </row>
    <row r="47" spans="1:8">
      <c r="A47" s="132"/>
      <c r="B47" s="143"/>
      <c r="C47" s="146"/>
      <c r="D47" s="132"/>
      <c r="E47" s="132"/>
      <c r="F47" s="132"/>
      <c r="G47" s="132"/>
      <c r="H47" s="132"/>
    </row>
    <row r="48" spans="1:8">
      <c r="A48" s="132"/>
      <c r="B48" s="132"/>
      <c r="C48" s="146"/>
      <c r="D48" s="132"/>
      <c r="E48" s="132"/>
      <c r="F48" s="132"/>
      <c r="G48" s="132"/>
      <c r="H48" s="132"/>
    </row>
    <row r="49" spans="1:13">
      <c r="A49" s="132"/>
      <c r="B49" s="147"/>
      <c r="C49" s="132"/>
      <c r="D49" s="132"/>
      <c r="E49" s="132"/>
      <c r="F49" s="132"/>
      <c r="G49" s="132"/>
      <c r="H49" s="132"/>
    </row>
    <row r="50" spans="1:13">
      <c r="A50" s="132"/>
      <c r="B50" s="132" t="s">
        <v>4</v>
      </c>
      <c r="C50" s="132" t="s">
        <v>169</v>
      </c>
      <c r="D50" s="132" t="s">
        <v>168</v>
      </c>
      <c r="E50" s="132"/>
      <c r="F50" s="132"/>
      <c r="G50" s="132"/>
      <c r="H50" s="132"/>
    </row>
    <row r="51" spans="1:13">
      <c r="A51" s="132"/>
      <c r="B51" s="132"/>
      <c r="C51" s="132"/>
      <c r="D51" s="132"/>
      <c r="E51" s="132"/>
      <c r="F51" s="132"/>
      <c r="G51" s="132"/>
      <c r="H51" s="132"/>
    </row>
    <row r="52" spans="1:13">
      <c r="A52" s="132"/>
      <c r="B52" s="132"/>
      <c r="C52" s="132"/>
      <c r="D52" s="132"/>
      <c r="E52" s="132"/>
      <c r="F52" s="132"/>
      <c r="G52" s="132"/>
      <c r="H52" s="132"/>
    </row>
    <row r="53" spans="1:13">
      <c r="B53" s="132"/>
      <c r="I53" s="190"/>
      <c r="J53" s="190"/>
      <c r="K53" s="190"/>
      <c r="L53" s="190"/>
      <c r="M53" s="190"/>
    </row>
    <row r="54" spans="1:13">
      <c r="A54" s="190"/>
      <c r="C54" s="190"/>
      <c r="D54" s="190"/>
      <c r="E54" s="190"/>
      <c r="F54" s="190"/>
      <c r="G54" s="190"/>
      <c r="H54" s="190"/>
      <c r="I54" s="191"/>
      <c r="J54" s="191"/>
      <c r="K54" s="191"/>
      <c r="L54" s="191"/>
      <c r="M54" s="191"/>
    </row>
    <row r="55" spans="1:13">
      <c r="A55" s="191"/>
      <c r="B55" s="190"/>
      <c r="C55" s="191"/>
      <c r="D55" s="191"/>
      <c r="E55" s="191"/>
      <c r="F55" s="191"/>
      <c r="G55" s="191"/>
      <c r="H55" s="191"/>
    </row>
    <row r="56" spans="1:13">
      <c r="B56" s="191"/>
    </row>
  </sheetData>
  <sheetProtection algorithmName="SHA-512" hashValue="HDdScCu72uGqJ6UFRAInW1+vHuOZ4pr+mHafe2C7/f4mPNkNlKuu/0CgbRHRENSPA1Zkey0obs2UVYWIvJ20GA==" saltValue="vrst+66n7HgevGbrdztzZw==" spinCount="100000" sheet="1" objects="1" scenarios="1"/>
  <pageMargins left="1.32" right="0.75" top="1" bottom="0.7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Zeros="0" topLeftCell="A7" zoomScale="75" zoomScaleNormal="75" zoomScalePageLayoutView="85" workbookViewId="0">
      <selection activeCell="E23" sqref="E23"/>
    </sheetView>
  </sheetViews>
  <sheetFormatPr baseColWidth="10" defaultColWidth="9.109375" defaultRowHeight="13.2"/>
  <cols>
    <col min="1" max="1" width="4.109375" style="80" customWidth="1"/>
    <col min="2" max="3" width="9.109375" style="80"/>
    <col min="4" max="4" width="19.5546875" style="80" customWidth="1"/>
    <col min="5" max="5" width="16.88671875" style="80" customWidth="1"/>
    <col min="6" max="6" width="13.88671875" style="80" bestFit="1" customWidth="1"/>
    <col min="7" max="7" width="4.109375" style="80" bestFit="1" customWidth="1"/>
    <col min="8" max="8" width="12.109375" style="80" customWidth="1"/>
    <col min="9" max="9" width="12" style="80" bestFit="1" customWidth="1"/>
    <col min="10" max="10" width="8.33203125" style="80" bestFit="1" customWidth="1"/>
    <col min="11" max="11" width="2.6640625" style="80" customWidth="1"/>
    <col min="12" max="12" width="9.109375" style="80"/>
    <col min="13" max="13" width="12.6640625" style="80" bestFit="1" customWidth="1"/>
    <col min="14" max="14" width="9.109375" style="80"/>
    <col min="15" max="15" width="17.5546875" style="80" bestFit="1" customWidth="1"/>
    <col min="16" max="16384" width="9.109375" style="80"/>
  </cols>
  <sheetData>
    <row r="1" spans="1:15">
      <c r="A1" s="132"/>
      <c r="B1" s="132"/>
      <c r="C1" s="132"/>
      <c r="D1" s="132"/>
      <c r="E1" s="132"/>
      <c r="F1" s="132"/>
      <c r="G1" s="132"/>
      <c r="H1" s="132"/>
    </row>
    <row r="2" spans="1:15" ht="20.100000000000001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81"/>
      <c r="J2" s="81"/>
      <c r="K2" s="81"/>
      <c r="L2" s="81"/>
      <c r="M2" s="82"/>
      <c r="N2" s="82"/>
      <c r="O2" s="82"/>
    </row>
    <row r="3" spans="1:15" ht="20.100000000000001" customHeight="1">
      <c r="A3" s="133" t="s">
        <v>694</v>
      </c>
      <c r="B3" s="133"/>
      <c r="C3" s="133"/>
      <c r="D3" s="133"/>
      <c r="E3" s="133"/>
      <c r="F3" s="133"/>
      <c r="G3" s="133"/>
      <c r="H3" s="133"/>
      <c r="I3" s="81"/>
      <c r="J3" s="81"/>
      <c r="K3" s="81"/>
      <c r="L3" s="81"/>
      <c r="M3" s="82"/>
      <c r="N3" s="82"/>
      <c r="O3" s="82"/>
    </row>
    <row r="4" spans="1:15" ht="20.100000000000001" customHeight="1">
      <c r="A4" s="133"/>
      <c r="B4" s="133"/>
      <c r="C4" s="133"/>
      <c r="D4" s="133"/>
      <c r="E4" s="133"/>
      <c r="F4" s="133"/>
      <c r="G4" s="133"/>
      <c r="H4" s="133"/>
      <c r="I4" s="81"/>
      <c r="J4" s="81"/>
      <c r="K4" s="81"/>
      <c r="L4" s="81"/>
      <c r="M4" s="82"/>
      <c r="N4" s="82"/>
      <c r="O4" s="82"/>
    </row>
    <row r="5" spans="1:15">
      <c r="A5" s="118" t="s">
        <v>341</v>
      </c>
      <c r="B5" s="132"/>
      <c r="C5" s="132"/>
      <c r="D5" s="134"/>
      <c r="E5" s="132"/>
      <c r="F5" s="132"/>
      <c r="G5" s="132"/>
      <c r="H5" s="132"/>
    </row>
    <row r="6" spans="1:15">
      <c r="A6" s="132"/>
      <c r="B6" s="132"/>
      <c r="C6" s="132"/>
      <c r="D6" s="132"/>
      <c r="E6" s="132"/>
      <c r="F6" s="135" t="s">
        <v>0</v>
      </c>
      <c r="G6" s="135"/>
      <c r="H6" s="135"/>
    </row>
    <row r="7" spans="1:15" ht="30" customHeight="1">
      <c r="A7" s="132"/>
      <c r="B7" s="136" t="s">
        <v>1</v>
      </c>
      <c r="C7" s="136"/>
      <c r="D7" s="132"/>
      <c r="E7" s="132"/>
      <c r="F7" s="137" t="s">
        <v>59</v>
      </c>
      <c r="G7" s="138"/>
      <c r="H7" s="137" t="s">
        <v>2</v>
      </c>
    </row>
    <row r="8" spans="1:15" ht="15" customHeight="1">
      <c r="A8" s="132"/>
      <c r="B8" s="139"/>
      <c r="C8" s="139"/>
      <c r="D8" s="132"/>
      <c r="E8" s="132"/>
      <c r="F8" s="140"/>
      <c r="G8" s="138"/>
      <c r="H8" s="140"/>
    </row>
    <row r="9" spans="1:15">
      <c r="A9" s="132"/>
      <c r="B9" s="144"/>
      <c r="C9" s="142"/>
      <c r="D9" s="142"/>
      <c r="E9" s="142"/>
      <c r="F9" s="143"/>
      <c r="G9" s="143"/>
      <c r="H9" s="143"/>
    </row>
    <row r="10" spans="1:15">
      <c r="A10" s="132"/>
      <c r="B10" s="144"/>
      <c r="D10" s="142"/>
      <c r="E10" s="142"/>
      <c r="F10" s="143"/>
      <c r="G10" s="143"/>
      <c r="H10" s="143"/>
    </row>
    <row r="11" spans="1:15">
      <c r="A11" s="132"/>
      <c r="B11" s="144" t="s">
        <v>381</v>
      </c>
      <c r="D11" s="142"/>
      <c r="E11" s="142"/>
      <c r="F11" s="422"/>
      <c r="G11" s="143"/>
      <c r="H11" s="422"/>
    </row>
    <row r="12" spans="1:15">
      <c r="A12" s="132"/>
      <c r="B12" s="144" t="s">
        <v>382</v>
      </c>
      <c r="D12" s="142"/>
      <c r="E12" s="142"/>
      <c r="F12" s="422"/>
      <c r="G12" s="143"/>
      <c r="H12" s="422"/>
    </row>
    <row r="13" spans="1:15">
      <c r="A13" s="132"/>
      <c r="B13" s="144" t="s">
        <v>366</v>
      </c>
      <c r="D13" s="142"/>
      <c r="E13" s="142"/>
      <c r="F13" s="422"/>
      <c r="G13" s="143"/>
      <c r="H13" s="422"/>
    </row>
    <row r="14" spans="1:15">
      <c r="A14" s="132"/>
      <c r="B14" s="144"/>
      <c r="C14" s="142"/>
      <c r="D14" s="142"/>
      <c r="E14" s="142"/>
      <c r="F14" s="422"/>
      <c r="G14" s="143"/>
      <c r="H14" s="422"/>
    </row>
    <row r="15" spans="1:15">
      <c r="A15" s="132"/>
      <c r="B15" s="132"/>
      <c r="C15" s="132"/>
      <c r="D15" s="132"/>
      <c r="E15" s="132"/>
      <c r="F15" s="422"/>
      <c r="G15" s="132"/>
      <c r="H15" s="423"/>
    </row>
    <row r="16" spans="1:15">
      <c r="A16" s="132"/>
      <c r="B16" s="141" t="s">
        <v>61</v>
      </c>
      <c r="C16" s="142"/>
      <c r="D16" s="142"/>
      <c r="E16" s="142"/>
      <c r="F16" s="422"/>
      <c r="G16" s="143"/>
      <c r="H16" s="423"/>
    </row>
    <row r="17" spans="1:8">
      <c r="A17" s="132"/>
      <c r="B17" s="144" t="s">
        <v>43</v>
      </c>
      <c r="C17" s="142"/>
      <c r="D17" s="142" t="s">
        <v>62</v>
      </c>
      <c r="E17" s="142"/>
      <c r="F17" s="422"/>
      <c r="G17" s="143"/>
      <c r="H17" s="423"/>
    </row>
    <row r="18" spans="1:8">
      <c r="A18" s="132"/>
      <c r="B18" s="144" t="s">
        <v>63</v>
      </c>
      <c r="C18" s="142"/>
      <c r="D18" s="142" t="s">
        <v>62</v>
      </c>
      <c r="E18" s="142"/>
      <c r="F18" s="422"/>
      <c r="G18" s="143"/>
      <c r="H18" s="422"/>
    </row>
    <row r="19" spans="1:8">
      <c r="A19" s="132"/>
      <c r="B19" s="144"/>
      <c r="C19" s="142"/>
      <c r="D19" s="142"/>
      <c r="E19" s="142"/>
      <c r="F19" s="422">
        <v>0</v>
      </c>
      <c r="G19" s="143"/>
      <c r="H19" s="422">
        <v>0</v>
      </c>
    </row>
    <row r="20" spans="1:8">
      <c r="A20" s="132"/>
      <c r="B20" s="144"/>
      <c r="C20" s="142"/>
      <c r="D20" s="142"/>
      <c r="E20" s="142"/>
      <c r="F20" s="422"/>
      <c r="G20" s="143"/>
      <c r="H20" s="422"/>
    </row>
    <row r="21" spans="1:8">
      <c r="A21" s="132"/>
      <c r="B21" s="141" t="s">
        <v>68</v>
      </c>
      <c r="C21" s="142"/>
      <c r="D21" s="142"/>
      <c r="E21" s="142"/>
      <c r="F21" s="422"/>
      <c r="G21" s="143"/>
      <c r="H21" s="422"/>
    </row>
    <row r="22" spans="1:8">
      <c r="A22" s="132"/>
      <c r="B22" s="144" t="s">
        <v>43</v>
      </c>
      <c r="C22" s="142"/>
      <c r="D22" s="142" t="s">
        <v>434</v>
      </c>
      <c r="E22" s="142"/>
      <c r="F22" s="422"/>
      <c r="G22" s="143"/>
      <c r="H22" s="422"/>
    </row>
    <row r="23" spans="1:8">
      <c r="A23" s="132"/>
      <c r="B23" s="144" t="s">
        <v>63</v>
      </c>
      <c r="C23" s="142"/>
      <c r="D23" s="142" t="s">
        <v>434</v>
      </c>
      <c r="E23" s="142"/>
      <c r="F23" s="422">
        <v>0</v>
      </c>
      <c r="G23" s="143"/>
      <c r="H23" s="422">
        <v>0</v>
      </c>
    </row>
    <row r="24" spans="1:8">
      <c r="A24" s="132"/>
      <c r="B24" s="144"/>
      <c r="C24" s="142"/>
      <c r="D24" s="142"/>
      <c r="E24" s="142"/>
      <c r="F24" s="422"/>
      <c r="G24" s="143"/>
      <c r="H24" s="422"/>
    </row>
    <row r="25" spans="1:8">
      <c r="A25" s="132"/>
      <c r="B25" s="141" t="s">
        <v>42</v>
      </c>
      <c r="C25" s="142"/>
      <c r="D25" s="142"/>
      <c r="E25" s="142"/>
      <c r="F25" s="422"/>
      <c r="G25" s="143"/>
      <c r="H25" s="422"/>
    </row>
    <row r="26" spans="1:8">
      <c r="A26" s="132"/>
      <c r="B26" s="144" t="s">
        <v>43</v>
      </c>
      <c r="C26" s="142"/>
      <c r="D26" s="142" t="s">
        <v>44</v>
      </c>
      <c r="E26" s="142"/>
      <c r="F26" s="422"/>
      <c r="G26" s="143"/>
      <c r="H26" s="422"/>
    </row>
    <row r="27" spans="1:8">
      <c r="A27" s="132"/>
      <c r="B27" s="144" t="s">
        <v>63</v>
      </c>
      <c r="C27" s="142"/>
      <c r="D27" s="142" t="s">
        <v>44</v>
      </c>
      <c r="E27" s="142"/>
      <c r="F27" s="422">
        <v>0</v>
      </c>
      <c r="G27" s="143"/>
      <c r="H27" s="422">
        <v>0</v>
      </c>
    </row>
    <row r="28" spans="1:8">
      <c r="A28" s="132"/>
      <c r="B28" s="144"/>
      <c r="C28" s="142"/>
      <c r="D28" s="142"/>
      <c r="E28" s="142"/>
      <c r="F28" s="422"/>
      <c r="G28" s="143"/>
      <c r="H28" s="423"/>
    </row>
    <row r="29" spans="1:8">
      <c r="A29" s="132"/>
      <c r="B29" s="144" t="s">
        <v>64</v>
      </c>
      <c r="C29" s="142"/>
      <c r="D29" s="142"/>
      <c r="E29" s="142"/>
      <c r="F29" s="423">
        <v>0</v>
      </c>
      <c r="G29" s="144"/>
      <c r="H29" s="423">
        <v>0</v>
      </c>
    </row>
    <row r="30" spans="1:8">
      <c r="A30" s="132"/>
      <c r="B30" s="144" t="s">
        <v>65</v>
      </c>
      <c r="C30" s="142"/>
      <c r="D30" s="142"/>
      <c r="E30" s="142"/>
      <c r="F30" s="423">
        <v>0</v>
      </c>
      <c r="G30" s="143"/>
      <c r="H30" s="423">
        <v>0</v>
      </c>
    </row>
    <row r="31" spans="1:8">
      <c r="A31" s="132"/>
      <c r="B31" s="144" t="s">
        <v>71</v>
      </c>
      <c r="C31" s="142"/>
      <c r="D31" s="142"/>
      <c r="E31" s="142"/>
      <c r="F31" s="423">
        <v>0</v>
      </c>
      <c r="G31" s="143"/>
      <c r="H31" s="423">
        <v>0</v>
      </c>
    </row>
    <row r="32" spans="1:8">
      <c r="A32" s="132"/>
      <c r="B32" s="144" t="s">
        <v>72</v>
      </c>
      <c r="C32" s="142"/>
      <c r="D32" s="142"/>
      <c r="E32" s="142"/>
      <c r="F32" s="423">
        <v>0</v>
      </c>
      <c r="G32" s="143"/>
      <c r="H32" s="423">
        <v>0</v>
      </c>
    </row>
    <row r="33" spans="1:8">
      <c r="A33" s="132"/>
      <c r="B33" s="144"/>
      <c r="C33" s="142"/>
      <c r="D33" s="142"/>
      <c r="E33" s="142"/>
      <c r="F33" s="423"/>
      <c r="G33" s="143"/>
      <c r="H33" s="423"/>
    </row>
    <row r="34" spans="1:8">
      <c r="A34" s="132"/>
      <c r="B34" s="144" t="s">
        <v>77</v>
      </c>
      <c r="C34" s="142"/>
      <c r="D34" s="142"/>
      <c r="E34" s="142"/>
      <c r="F34" s="422">
        <v>0</v>
      </c>
      <c r="G34" s="143"/>
      <c r="H34" s="422">
        <v>0</v>
      </c>
    </row>
    <row r="35" spans="1:8">
      <c r="A35" s="132"/>
      <c r="B35" s="144" t="s">
        <v>78</v>
      </c>
      <c r="C35" s="142"/>
      <c r="D35" s="142"/>
      <c r="E35" s="142"/>
      <c r="F35" s="422">
        <v>0</v>
      </c>
      <c r="G35" s="143"/>
      <c r="H35" s="422">
        <v>0</v>
      </c>
    </row>
    <row r="36" spans="1:8">
      <c r="A36" s="132"/>
      <c r="B36" s="144" t="s">
        <v>75</v>
      </c>
      <c r="C36" s="142"/>
      <c r="D36" s="142"/>
      <c r="E36" s="142"/>
      <c r="F36" s="423">
        <v>0</v>
      </c>
      <c r="G36" s="143"/>
      <c r="H36" s="422">
        <v>0</v>
      </c>
    </row>
    <row r="37" spans="1:8">
      <c r="A37" s="132"/>
      <c r="B37" s="144" t="s">
        <v>76</v>
      </c>
      <c r="C37" s="142"/>
      <c r="D37" s="142"/>
      <c r="E37" s="142"/>
      <c r="F37" s="423">
        <v>0</v>
      </c>
      <c r="G37" s="143"/>
      <c r="H37" s="422">
        <v>0</v>
      </c>
    </row>
    <row r="38" spans="1:8">
      <c r="A38" s="132"/>
      <c r="B38" s="144"/>
      <c r="C38" s="142"/>
      <c r="D38" s="142"/>
      <c r="E38" s="142"/>
      <c r="F38" s="423"/>
      <c r="G38" s="143"/>
      <c r="H38" s="423"/>
    </row>
    <row r="39" spans="1:8">
      <c r="A39" s="132"/>
      <c r="B39" s="144" t="s">
        <v>67</v>
      </c>
      <c r="C39" s="142"/>
      <c r="D39" s="142"/>
      <c r="E39" s="142"/>
      <c r="F39" s="422">
        <v>0</v>
      </c>
      <c r="G39" s="143"/>
      <c r="H39" s="422">
        <v>0</v>
      </c>
    </row>
    <row r="40" spans="1:8">
      <c r="A40" s="132"/>
      <c r="B40" s="144" t="s">
        <v>70</v>
      </c>
      <c r="C40" s="142"/>
      <c r="D40" s="142"/>
      <c r="E40" s="142"/>
      <c r="F40" s="422">
        <v>0</v>
      </c>
      <c r="G40" s="143"/>
      <c r="H40" s="422">
        <v>0</v>
      </c>
    </row>
    <row r="41" spans="1:8">
      <c r="A41" s="132"/>
      <c r="B41" s="144" t="s">
        <v>73</v>
      </c>
      <c r="C41" s="142"/>
      <c r="D41" s="142"/>
      <c r="E41" s="142"/>
      <c r="F41" s="422">
        <v>0</v>
      </c>
      <c r="G41" s="143"/>
      <c r="H41" s="422">
        <v>0</v>
      </c>
    </row>
    <row r="42" spans="1:8">
      <c r="A42" s="132"/>
      <c r="B42" s="144" t="s">
        <v>74</v>
      </c>
      <c r="C42" s="142"/>
      <c r="D42" s="142"/>
      <c r="E42" s="142"/>
      <c r="F42" s="422">
        <v>0</v>
      </c>
      <c r="G42" s="143"/>
      <c r="H42" s="422">
        <v>0</v>
      </c>
    </row>
    <row r="43" spans="1:8">
      <c r="A43" s="132"/>
      <c r="B43" s="144"/>
      <c r="C43" s="142"/>
      <c r="D43" s="142"/>
      <c r="E43" s="142"/>
      <c r="F43" s="423"/>
      <c r="G43" s="143"/>
      <c r="H43" s="423"/>
    </row>
    <row r="44" spans="1:8">
      <c r="A44" s="132"/>
      <c r="B44" s="132"/>
      <c r="C44" s="132"/>
      <c r="D44" s="132"/>
      <c r="E44" s="132"/>
      <c r="F44" s="423"/>
      <c r="G44" s="143"/>
      <c r="H44" s="422"/>
    </row>
    <row r="45" spans="1:8">
      <c r="A45" s="132"/>
      <c r="B45" s="145" t="s">
        <v>3</v>
      </c>
      <c r="C45" s="132"/>
      <c r="D45" s="132"/>
      <c r="E45" s="132"/>
      <c r="F45" s="425">
        <f>SUM(F9:F43)</f>
        <v>0</v>
      </c>
      <c r="G45" s="143"/>
      <c r="H45" s="425">
        <f>SUM(H9:H43)</f>
        <v>0</v>
      </c>
    </row>
    <row r="46" spans="1:8">
      <c r="A46" s="132"/>
      <c r="B46" s="132"/>
      <c r="C46" s="132"/>
      <c r="D46" s="132"/>
      <c r="E46" s="132"/>
      <c r="F46" s="423"/>
      <c r="G46" s="132"/>
      <c r="H46" s="423"/>
    </row>
    <row r="47" spans="1:8">
      <c r="A47" s="132"/>
      <c r="B47" s="143"/>
      <c r="C47" s="142"/>
      <c r="D47" s="132"/>
      <c r="E47" s="132"/>
      <c r="F47" s="132"/>
      <c r="G47" s="132"/>
      <c r="H47" s="132"/>
    </row>
    <row r="48" spans="1:8">
      <c r="A48" s="132"/>
      <c r="B48" s="143"/>
      <c r="C48" s="142"/>
      <c r="D48" s="132"/>
      <c r="E48" s="132"/>
      <c r="F48" s="132"/>
      <c r="G48" s="132"/>
      <c r="H48" s="132"/>
    </row>
    <row r="49" spans="1:13">
      <c r="A49" s="132"/>
      <c r="B49" s="132"/>
      <c r="C49" s="146"/>
      <c r="D49" s="132"/>
      <c r="E49" s="132"/>
      <c r="F49" s="132"/>
      <c r="G49" s="132"/>
      <c r="H49" s="132"/>
    </row>
    <row r="50" spans="1:13">
      <c r="A50" s="132"/>
      <c r="B50" s="147"/>
      <c r="C50" s="146"/>
      <c r="D50" s="132"/>
      <c r="E50" s="132"/>
      <c r="F50" s="132"/>
      <c r="G50" s="132"/>
      <c r="H50" s="132"/>
    </row>
    <row r="51" spans="1:13">
      <c r="A51" s="132"/>
      <c r="B51" s="132" t="s">
        <v>4</v>
      </c>
      <c r="C51" s="132"/>
      <c r="D51" s="132"/>
      <c r="E51" s="132"/>
      <c r="F51" s="132"/>
      <c r="G51" s="132"/>
      <c r="H51" s="132"/>
    </row>
    <row r="52" spans="1:13">
      <c r="A52" s="132"/>
      <c r="B52" s="132"/>
      <c r="C52" s="132" t="s">
        <v>169</v>
      </c>
      <c r="D52" s="132" t="s">
        <v>168</v>
      </c>
      <c r="E52" s="132"/>
      <c r="F52" s="132"/>
      <c r="G52" s="132"/>
      <c r="H52" s="132"/>
    </row>
    <row r="53" spans="1:13">
      <c r="A53" s="132"/>
      <c r="B53" s="132"/>
      <c r="C53" s="132" t="s">
        <v>5</v>
      </c>
      <c r="D53" s="132"/>
      <c r="E53" s="132"/>
      <c r="F53" s="132"/>
      <c r="G53" s="132"/>
      <c r="H53" s="132"/>
    </row>
    <row r="54" spans="1:13">
      <c r="A54" s="132"/>
      <c r="B54" s="132"/>
      <c r="C54" s="132" t="s">
        <v>6</v>
      </c>
      <c r="D54" s="132"/>
      <c r="E54" s="132"/>
      <c r="F54" s="132"/>
      <c r="G54" s="132"/>
      <c r="H54" s="132"/>
    </row>
    <row r="56" spans="1:13">
      <c r="A56" s="468"/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</row>
    <row r="57" spans="1:13">
      <c r="A57" s="469"/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</row>
  </sheetData>
  <sheetProtection algorithmName="SHA-512" hashValue="PUUsBEc3UXSqZDKq93Pv4G6lm6cXhuR7M7LwgPcpdmtJn95nNY3hoEQi6/A2APta8hMIj3f1KfZIH6NVFVdwDw==" saltValue="4tLrlGC5oU04VJ8s4nTtnQ==" spinCount="100000" sheet="1" objects="1" scenarios="1"/>
  <mergeCells count="2">
    <mergeCell ref="A56:M56"/>
    <mergeCell ref="A57:M57"/>
  </mergeCells>
  <pageMargins left="1.32" right="0.75" top="1" bottom="0.71" header="0.5" footer="0.5"/>
  <pageSetup paperSize="9"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Zeros="0" topLeftCell="A7" zoomScale="75" zoomScaleNormal="75" zoomScalePageLayoutView="85" workbookViewId="0">
      <selection activeCell="H9" activeCellId="1" sqref="F9:F49 H9:H49"/>
    </sheetView>
  </sheetViews>
  <sheetFormatPr baseColWidth="10" defaultColWidth="9.109375" defaultRowHeight="13.2"/>
  <cols>
    <col min="1" max="1" width="4.109375" style="80" customWidth="1"/>
    <col min="2" max="3" width="9.109375" style="80"/>
    <col min="4" max="4" width="19.5546875" style="80" customWidth="1"/>
    <col min="5" max="5" width="16.88671875" style="80" customWidth="1"/>
    <col min="6" max="6" width="13.88671875" style="80" bestFit="1" customWidth="1"/>
    <col min="7" max="7" width="4.109375" style="80" bestFit="1" customWidth="1"/>
    <col min="8" max="8" width="12.109375" style="80" customWidth="1"/>
    <col min="9" max="9" width="12" style="80" bestFit="1" customWidth="1"/>
    <col min="10" max="10" width="8.33203125" style="80" bestFit="1" customWidth="1"/>
    <col min="11" max="11" width="2.6640625" style="80" customWidth="1"/>
    <col min="12" max="12" width="9.109375" style="80"/>
    <col min="13" max="13" width="12.6640625" style="80" bestFit="1" customWidth="1"/>
    <col min="14" max="14" width="9.109375" style="80"/>
    <col min="15" max="15" width="17.5546875" style="80" bestFit="1" customWidth="1"/>
    <col min="16" max="16384" width="9.109375" style="80"/>
  </cols>
  <sheetData>
    <row r="1" spans="1:15">
      <c r="A1" s="132"/>
      <c r="B1" s="132"/>
      <c r="C1" s="132"/>
      <c r="D1" s="132"/>
      <c r="E1" s="132"/>
      <c r="F1" s="132"/>
      <c r="G1" s="132"/>
      <c r="H1" s="132"/>
    </row>
    <row r="2" spans="1:15" ht="20.100000000000001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81"/>
      <c r="J2" s="81"/>
      <c r="K2" s="81"/>
      <c r="L2" s="81"/>
      <c r="M2" s="82"/>
      <c r="N2" s="82"/>
      <c r="O2" s="82"/>
    </row>
    <row r="3" spans="1:15" ht="20.100000000000001" customHeight="1">
      <c r="A3" s="133" t="s">
        <v>694</v>
      </c>
      <c r="B3" s="133"/>
      <c r="C3" s="133"/>
      <c r="D3" s="133"/>
      <c r="E3" s="133"/>
      <c r="F3" s="133"/>
      <c r="G3" s="133"/>
      <c r="H3" s="133"/>
      <c r="I3" s="81"/>
      <c r="J3" s="81"/>
      <c r="K3" s="81"/>
      <c r="L3" s="81"/>
      <c r="M3" s="82"/>
      <c r="N3" s="82"/>
      <c r="O3" s="82"/>
    </row>
    <row r="4" spans="1:15" ht="20.100000000000001" customHeight="1">
      <c r="A4" s="133"/>
      <c r="B4" s="133"/>
      <c r="C4" s="133"/>
      <c r="D4" s="133"/>
      <c r="E4" s="133"/>
      <c r="F4" s="133"/>
      <c r="G4" s="133"/>
      <c r="H4" s="133"/>
      <c r="I4" s="81"/>
      <c r="J4" s="81"/>
      <c r="K4" s="81"/>
      <c r="L4" s="81"/>
      <c r="M4" s="82"/>
      <c r="N4" s="82"/>
      <c r="O4" s="82"/>
    </row>
    <row r="5" spans="1:15">
      <c r="A5" s="118" t="s">
        <v>342</v>
      </c>
      <c r="B5" s="132"/>
      <c r="C5" s="132"/>
      <c r="D5" s="134"/>
      <c r="E5" s="132"/>
      <c r="F5" s="132"/>
      <c r="G5" s="132"/>
      <c r="H5" s="132"/>
    </row>
    <row r="6" spans="1:15">
      <c r="A6" s="132"/>
      <c r="B6" s="132"/>
      <c r="C6" s="132"/>
      <c r="D6" s="132"/>
      <c r="E6" s="132"/>
      <c r="F6" s="135" t="s">
        <v>0</v>
      </c>
      <c r="G6" s="135"/>
      <c r="H6" s="135"/>
    </row>
    <row r="7" spans="1:15" ht="30" customHeight="1">
      <c r="A7" s="132"/>
      <c r="B7" s="136" t="s">
        <v>1</v>
      </c>
      <c r="C7" s="136"/>
      <c r="D7" s="132"/>
      <c r="E7" s="132"/>
      <c r="F7" s="137" t="s">
        <v>59</v>
      </c>
      <c r="G7" s="138"/>
      <c r="H7" s="137" t="s">
        <v>2</v>
      </c>
    </row>
    <row r="8" spans="1:15" ht="15" customHeight="1">
      <c r="A8" s="132"/>
      <c r="B8" s="139"/>
      <c r="C8" s="139"/>
      <c r="D8" s="132"/>
      <c r="E8" s="132"/>
      <c r="F8" s="140"/>
      <c r="G8" s="138"/>
      <c r="H8" s="140"/>
    </row>
    <row r="9" spans="1:15">
      <c r="A9" s="132"/>
      <c r="B9" s="144" t="s">
        <v>381</v>
      </c>
      <c r="D9" s="142"/>
      <c r="E9" s="142"/>
      <c r="F9" s="422"/>
      <c r="G9" s="143"/>
      <c r="H9" s="422"/>
    </row>
    <row r="10" spans="1:15">
      <c r="A10" s="132"/>
      <c r="B10" s="144" t="s">
        <v>382</v>
      </c>
      <c r="D10" s="142"/>
      <c r="E10" s="142"/>
      <c r="F10" s="422"/>
      <c r="G10" s="143"/>
      <c r="H10" s="422"/>
    </row>
    <row r="11" spans="1:15">
      <c r="A11" s="132"/>
      <c r="B11" s="144" t="s">
        <v>366</v>
      </c>
      <c r="D11" s="142"/>
      <c r="E11" s="142"/>
      <c r="F11" s="422">
        <v>0</v>
      </c>
      <c r="G11" s="143"/>
      <c r="H11" s="422">
        <v>0</v>
      </c>
    </row>
    <row r="12" spans="1:15">
      <c r="A12" s="132"/>
      <c r="B12" s="144"/>
      <c r="C12" s="142"/>
      <c r="D12" s="142"/>
      <c r="E12" s="142"/>
      <c r="F12" s="422"/>
      <c r="G12" s="143"/>
      <c r="H12" s="422"/>
    </row>
    <row r="13" spans="1:15">
      <c r="A13" s="132"/>
      <c r="B13" s="132"/>
      <c r="C13" s="132"/>
      <c r="D13" s="132"/>
      <c r="E13" s="132"/>
      <c r="F13" s="422"/>
      <c r="G13" s="143"/>
      <c r="H13" s="422"/>
    </row>
    <row r="14" spans="1:15">
      <c r="A14" s="132"/>
      <c r="B14" s="141" t="s">
        <v>61</v>
      </c>
      <c r="C14" s="142"/>
      <c r="D14" s="142"/>
      <c r="E14" s="142"/>
      <c r="F14" s="422">
        <v>0</v>
      </c>
      <c r="G14" s="143"/>
      <c r="H14" s="423">
        <v>0</v>
      </c>
    </row>
    <row r="15" spans="1:15">
      <c r="A15" s="132"/>
      <c r="B15" s="144" t="s">
        <v>43</v>
      </c>
      <c r="C15" s="142"/>
      <c r="D15" s="142" t="s">
        <v>62</v>
      </c>
      <c r="E15" s="142"/>
      <c r="F15" s="422"/>
      <c r="G15" s="132"/>
      <c r="H15" s="423"/>
    </row>
    <row r="16" spans="1:15">
      <c r="A16" s="132"/>
      <c r="B16" s="144" t="s">
        <v>63</v>
      </c>
      <c r="C16" s="142"/>
      <c r="D16" s="142" t="s">
        <v>62</v>
      </c>
      <c r="E16" s="142"/>
      <c r="F16" s="422"/>
      <c r="G16" s="143"/>
      <c r="H16" s="423"/>
    </row>
    <row r="17" spans="1:8">
      <c r="A17" s="132"/>
      <c r="B17" s="144"/>
      <c r="C17" s="142"/>
      <c r="D17" s="142"/>
      <c r="E17" s="142"/>
      <c r="F17" s="422"/>
      <c r="G17" s="143"/>
      <c r="H17" s="423"/>
    </row>
    <row r="18" spans="1:8">
      <c r="A18" s="132"/>
      <c r="B18" s="144"/>
      <c r="C18" s="142"/>
      <c r="D18" s="142"/>
      <c r="E18" s="142"/>
      <c r="F18" s="422">
        <v>0</v>
      </c>
      <c r="G18" s="144"/>
      <c r="H18" s="422">
        <v>0</v>
      </c>
    </row>
    <row r="19" spans="1:8">
      <c r="A19" s="132"/>
      <c r="B19" s="141" t="s">
        <v>68</v>
      </c>
      <c r="C19" s="142"/>
      <c r="D19" s="142"/>
      <c r="E19" s="142"/>
      <c r="F19" s="422"/>
      <c r="G19" s="143"/>
      <c r="H19" s="422"/>
    </row>
    <row r="20" spans="1:8">
      <c r="A20" s="132"/>
      <c r="B20" s="144" t="s">
        <v>43</v>
      </c>
      <c r="C20" s="142"/>
      <c r="D20" s="142" t="s">
        <v>434</v>
      </c>
      <c r="E20" s="142"/>
      <c r="F20" s="422">
        <v>0</v>
      </c>
      <c r="G20" s="143"/>
      <c r="H20" s="422">
        <v>0</v>
      </c>
    </row>
    <row r="21" spans="1:8">
      <c r="A21" s="132"/>
      <c r="B21" s="144" t="s">
        <v>63</v>
      </c>
      <c r="C21" s="142"/>
      <c r="D21" s="142" t="s">
        <v>434</v>
      </c>
      <c r="E21" s="142"/>
      <c r="F21" s="422"/>
      <c r="G21" s="143"/>
      <c r="H21" s="422"/>
    </row>
    <row r="22" spans="1:8">
      <c r="A22" s="132"/>
      <c r="B22" s="144"/>
      <c r="C22" s="142"/>
      <c r="D22" s="142"/>
      <c r="E22" s="142"/>
      <c r="F22" s="422"/>
      <c r="G22" s="143"/>
      <c r="H22" s="422"/>
    </row>
    <row r="23" spans="1:8">
      <c r="A23" s="132"/>
      <c r="B23" s="141" t="s">
        <v>42</v>
      </c>
      <c r="C23" s="142"/>
      <c r="D23" s="142"/>
      <c r="E23" s="142"/>
      <c r="F23" s="422"/>
      <c r="G23" s="143"/>
      <c r="H23" s="422"/>
    </row>
    <row r="24" spans="1:8">
      <c r="A24" s="132"/>
      <c r="B24" s="144" t="s">
        <v>43</v>
      </c>
      <c r="C24" s="142"/>
      <c r="D24" s="142" t="s">
        <v>44</v>
      </c>
      <c r="E24" s="142"/>
      <c r="F24" s="422">
        <v>0</v>
      </c>
      <c r="G24" s="143"/>
      <c r="H24" s="422">
        <v>0</v>
      </c>
    </row>
    <row r="25" spans="1:8">
      <c r="A25" s="132"/>
      <c r="B25" s="144" t="s">
        <v>63</v>
      </c>
      <c r="C25" s="142"/>
      <c r="D25" s="142" t="s">
        <v>44</v>
      </c>
      <c r="E25" s="142"/>
      <c r="F25" s="422"/>
      <c r="G25" s="143"/>
      <c r="H25" s="422"/>
    </row>
    <row r="26" spans="1:8">
      <c r="A26" s="132"/>
      <c r="B26" s="144"/>
      <c r="C26" s="142"/>
      <c r="D26" s="142"/>
      <c r="E26" s="142"/>
      <c r="F26" s="422"/>
      <c r="G26" s="143"/>
      <c r="H26" s="423"/>
    </row>
    <row r="27" spans="1:8">
      <c r="A27" s="132"/>
      <c r="B27" s="144"/>
      <c r="C27" s="142"/>
      <c r="D27" s="142"/>
      <c r="E27" s="142"/>
      <c r="F27" s="422"/>
      <c r="G27" s="143"/>
      <c r="H27" s="423"/>
    </row>
    <row r="28" spans="1:8">
      <c r="A28" s="132"/>
      <c r="B28" s="144" t="s">
        <v>318</v>
      </c>
      <c r="C28" s="142"/>
      <c r="D28" s="142"/>
      <c r="E28" s="142"/>
      <c r="F28" s="422">
        <v>0</v>
      </c>
      <c r="G28" s="143"/>
      <c r="H28" s="423">
        <v>0</v>
      </c>
    </row>
    <row r="29" spans="1:8">
      <c r="A29" s="132"/>
      <c r="B29" s="144" t="s">
        <v>319</v>
      </c>
      <c r="C29" s="142"/>
      <c r="D29" s="142"/>
      <c r="E29" s="142"/>
      <c r="F29" s="422">
        <v>0</v>
      </c>
      <c r="G29" s="143"/>
      <c r="H29" s="423">
        <v>0</v>
      </c>
    </row>
    <row r="30" spans="1:8">
      <c r="A30" s="132"/>
      <c r="B30" s="144" t="s">
        <v>320</v>
      </c>
      <c r="C30" s="142"/>
      <c r="D30" s="142"/>
      <c r="E30" s="142"/>
      <c r="F30" s="422">
        <v>0</v>
      </c>
      <c r="G30" s="143"/>
      <c r="H30" s="423">
        <v>0</v>
      </c>
    </row>
    <row r="31" spans="1:8">
      <c r="A31" s="132"/>
      <c r="B31" s="144"/>
      <c r="C31" s="142"/>
      <c r="D31" s="142"/>
      <c r="E31" s="142"/>
      <c r="F31" s="422"/>
      <c r="G31" s="143"/>
      <c r="H31" s="423"/>
    </row>
    <row r="32" spans="1:8">
      <c r="A32" s="132"/>
      <c r="B32" s="144" t="s">
        <v>64</v>
      </c>
      <c r="C32" s="142"/>
      <c r="D32" s="142"/>
      <c r="E32" s="142"/>
      <c r="F32" s="423">
        <v>0</v>
      </c>
      <c r="G32" s="144"/>
      <c r="H32" s="423">
        <v>0</v>
      </c>
    </row>
    <row r="33" spans="1:8">
      <c r="A33" s="132"/>
      <c r="B33" s="144" t="s">
        <v>65</v>
      </c>
      <c r="C33" s="142"/>
      <c r="D33" s="142"/>
      <c r="E33" s="142"/>
      <c r="F33" s="423">
        <v>0</v>
      </c>
      <c r="G33" s="143"/>
      <c r="H33" s="423">
        <v>0</v>
      </c>
    </row>
    <row r="34" spans="1:8">
      <c r="A34" s="132"/>
      <c r="B34" s="144" t="s">
        <v>71</v>
      </c>
      <c r="C34" s="142"/>
      <c r="D34" s="142"/>
      <c r="E34" s="142"/>
      <c r="F34" s="423">
        <v>0</v>
      </c>
      <c r="G34" s="143"/>
      <c r="H34" s="423">
        <v>0</v>
      </c>
    </row>
    <row r="35" spans="1:8">
      <c r="A35" s="132"/>
      <c r="B35" s="144" t="s">
        <v>72</v>
      </c>
      <c r="C35" s="142"/>
      <c r="D35" s="142"/>
      <c r="E35" s="142"/>
      <c r="F35" s="423">
        <v>0</v>
      </c>
      <c r="G35" s="143"/>
      <c r="H35" s="423">
        <v>0</v>
      </c>
    </row>
    <row r="36" spans="1:8">
      <c r="A36" s="132"/>
      <c r="B36" s="144"/>
      <c r="C36" s="142"/>
      <c r="D36" s="142"/>
      <c r="E36" s="142"/>
      <c r="F36" s="423"/>
      <c r="G36" s="143"/>
      <c r="H36" s="423"/>
    </row>
    <row r="37" spans="1:8">
      <c r="A37" s="132"/>
      <c r="B37" s="144" t="s">
        <v>77</v>
      </c>
      <c r="C37" s="142"/>
      <c r="D37" s="142"/>
      <c r="E37" s="142"/>
      <c r="F37" s="422">
        <v>0</v>
      </c>
      <c r="G37" s="143"/>
      <c r="H37" s="422">
        <v>0</v>
      </c>
    </row>
    <row r="38" spans="1:8">
      <c r="A38" s="132"/>
      <c r="B38" s="144" t="s">
        <v>78</v>
      </c>
      <c r="C38" s="142"/>
      <c r="D38" s="142"/>
      <c r="E38" s="142"/>
      <c r="F38" s="422">
        <v>0</v>
      </c>
      <c r="G38" s="143"/>
      <c r="H38" s="422">
        <v>0</v>
      </c>
    </row>
    <row r="39" spans="1:8">
      <c r="A39" s="132"/>
      <c r="B39" s="144" t="s">
        <v>75</v>
      </c>
      <c r="C39" s="142"/>
      <c r="D39" s="142"/>
      <c r="E39" s="142"/>
      <c r="F39" s="423">
        <v>0</v>
      </c>
      <c r="G39" s="143"/>
      <c r="H39" s="422">
        <v>0</v>
      </c>
    </row>
    <row r="40" spans="1:8">
      <c r="A40" s="132"/>
      <c r="B40" s="144" t="s">
        <v>76</v>
      </c>
      <c r="C40" s="142"/>
      <c r="D40" s="142"/>
      <c r="E40" s="142"/>
      <c r="F40" s="423">
        <v>0</v>
      </c>
      <c r="G40" s="143"/>
      <c r="H40" s="422">
        <v>0</v>
      </c>
    </row>
    <row r="41" spans="1:8">
      <c r="A41" s="132"/>
      <c r="B41" s="144"/>
      <c r="C41" s="142"/>
      <c r="D41" s="142"/>
      <c r="E41" s="142"/>
      <c r="F41" s="423"/>
      <c r="G41" s="143"/>
      <c r="H41" s="423"/>
    </row>
    <row r="42" spans="1:8">
      <c r="A42" s="132"/>
      <c r="B42" s="144" t="s">
        <v>67</v>
      </c>
      <c r="C42" s="142"/>
      <c r="D42" s="142"/>
      <c r="E42" s="142"/>
      <c r="F42" s="422">
        <v>0</v>
      </c>
      <c r="G42" s="143"/>
      <c r="H42" s="422">
        <v>0</v>
      </c>
    </row>
    <row r="43" spans="1:8">
      <c r="A43" s="132"/>
      <c r="B43" s="144" t="s">
        <v>70</v>
      </c>
      <c r="C43" s="142"/>
      <c r="D43" s="142"/>
      <c r="E43" s="142"/>
      <c r="F43" s="422">
        <v>0</v>
      </c>
      <c r="G43" s="143"/>
      <c r="H43" s="422">
        <v>0</v>
      </c>
    </row>
    <row r="44" spans="1:8">
      <c r="A44" s="132"/>
      <c r="B44" s="144" t="s">
        <v>73</v>
      </c>
      <c r="C44" s="142"/>
      <c r="D44" s="142"/>
      <c r="E44" s="142"/>
      <c r="F44" s="422">
        <v>0</v>
      </c>
      <c r="G44" s="143"/>
      <c r="H44" s="422">
        <v>0</v>
      </c>
    </row>
    <row r="45" spans="1:8">
      <c r="A45" s="132"/>
      <c r="B45" s="144" t="s">
        <v>74</v>
      </c>
      <c r="C45" s="142"/>
      <c r="D45" s="142"/>
      <c r="E45" s="142"/>
      <c r="F45" s="422">
        <v>0</v>
      </c>
      <c r="G45" s="143"/>
      <c r="H45" s="422">
        <v>0</v>
      </c>
    </row>
    <row r="46" spans="1:8">
      <c r="A46" s="132"/>
      <c r="B46" s="144"/>
      <c r="C46" s="142"/>
      <c r="D46" s="142"/>
      <c r="E46" s="142"/>
      <c r="F46" s="423"/>
      <c r="G46" s="143"/>
      <c r="H46" s="423"/>
    </row>
    <row r="47" spans="1:8">
      <c r="A47" s="132"/>
      <c r="B47" s="132"/>
      <c r="C47" s="132"/>
      <c r="D47" s="132"/>
      <c r="E47" s="132"/>
      <c r="F47" s="423"/>
      <c r="G47" s="143"/>
      <c r="H47" s="422"/>
    </row>
    <row r="48" spans="1:8">
      <c r="A48" s="132"/>
      <c r="B48" s="145" t="s">
        <v>3</v>
      </c>
      <c r="C48" s="132"/>
      <c r="D48" s="132"/>
      <c r="E48" s="132"/>
      <c r="F48" s="425">
        <f>SUM(F11:F46)</f>
        <v>0</v>
      </c>
      <c r="G48" s="143"/>
      <c r="H48" s="425">
        <f>SUM(H11:H46)</f>
        <v>0</v>
      </c>
    </row>
    <row r="49" spans="1:13">
      <c r="A49" s="132"/>
      <c r="B49" s="132"/>
      <c r="C49" s="132"/>
      <c r="D49" s="132"/>
      <c r="E49" s="132"/>
      <c r="F49" s="423"/>
      <c r="G49" s="132"/>
      <c r="H49" s="423"/>
    </row>
    <row r="50" spans="1:13">
      <c r="A50" s="132"/>
      <c r="B50" s="143"/>
      <c r="C50" s="142"/>
      <c r="D50" s="132"/>
      <c r="E50" s="132"/>
      <c r="F50" s="132"/>
      <c r="G50" s="132"/>
      <c r="H50" s="132"/>
    </row>
    <row r="51" spans="1:13">
      <c r="A51" s="132"/>
      <c r="B51" s="143"/>
      <c r="C51" s="142"/>
      <c r="D51" s="132"/>
      <c r="E51" s="132"/>
      <c r="F51" s="132"/>
      <c r="G51" s="132"/>
      <c r="H51" s="132"/>
    </row>
    <row r="52" spans="1:13">
      <c r="A52" s="132"/>
      <c r="B52" s="132"/>
      <c r="C52" s="146"/>
      <c r="D52" s="132"/>
      <c r="E52" s="132"/>
      <c r="F52" s="132"/>
      <c r="G52" s="132"/>
      <c r="H52" s="132"/>
    </row>
    <row r="53" spans="1:13">
      <c r="A53" s="132"/>
      <c r="B53" s="147"/>
      <c r="C53" s="146"/>
      <c r="D53" s="132"/>
      <c r="E53" s="132"/>
      <c r="F53" s="132"/>
      <c r="G53" s="132"/>
      <c r="H53" s="132"/>
    </row>
    <row r="54" spans="1:13">
      <c r="A54" s="132"/>
      <c r="B54" s="132" t="s">
        <v>4</v>
      </c>
      <c r="C54" s="132"/>
      <c r="D54" s="132"/>
      <c r="E54" s="132"/>
      <c r="F54" s="132"/>
      <c r="G54" s="132"/>
      <c r="H54" s="132"/>
    </row>
    <row r="55" spans="1:13">
      <c r="A55" s="132"/>
      <c r="B55" s="132"/>
      <c r="C55" s="132" t="s">
        <v>169</v>
      </c>
      <c r="D55" s="132" t="s">
        <v>168</v>
      </c>
      <c r="E55" s="132"/>
      <c r="F55" s="132"/>
      <c r="G55" s="132"/>
      <c r="H55" s="132"/>
    </row>
    <row r="56" spans="1:13">
      <c r="A56" s="132"/>
      <c r="B56" s="132"/>
      <c r="C56" s="132"/>
      <c r="D56" s="132"/>
      <c r="E56" s="132"/>
      <c r="F56" s="132"/>
      <c r="G56" s="132"/>
      <c r="H56" s="132"/>
    </row>
    <row r="57" spans="1:13">
      <c r="A57" s="132"/>
      <c r="B57" s="132"/>
      <c r="C57" s="132"/>
      <c r="D57" s="132"/>
      <c r="E57" s="132"/>
      <c r="F57" s="132"/>
      <c r="G57" s="132"/>
      <c r="H57" s="132"/>
    </row>
    <row r="58" spans="1:13">
      <c r="A58" s="132"/>
      <c r="B58" s="132"/>
      <c r="C58" s="132"/>
      <c r="D58" s="132"/>
      <c r="E58" s="132"/>
      <c r="F58" s="132"/>
      <c r="G58" s="132"/>
      <c r="H58" s="132"/>
    </row>
    <row r="59" spans="1:13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</row>
    <row r="60" spans="1:13">
      <c r="A60" s="469"/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</row>
  </sheetData>
  <sheetProtection algorithmName="SHA-512" hashValue="YKjDaDHhqrT7ePCain9Z0t6MOs1m2ov/Qp0Ytwvuly0eGgVRHK4kJtQFnKOebZ07GXG9Ar1Kof3ljYNW0Oz9sQ==" saltValue="utnY99i89ZQNd/vTipnE6w==" spinCount="100000" sheet="1" objects="1" scenarios="1"/>
  <mergeCells count="2">
    <mergeCell ref="A59:M59"/>
    <mergeCell ref="A60:M60"/>
  </mergeCells>
  <pageMargins left="1.32" right="0.75" top="1" bottom="0.71" header="0.5" footer="0.5"/>
  <pageSetup paperSize="9"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4"/>
  <sheetViews>
    <sheetView showGridLines="0" showZeros="0" topLeftCell="A8" zoomScale="82" zoomScaleNormal="82" zoomScaleSheetLayoutView="82" zoomScalePageLayoutView="85" workbookViewId="0">
      <selection activeCell="K14" activeCellId="5" sqref="D14:D35 F14:F35 I14:I35 M14:M35 R14:R35 K14:K35"/>
    </sheetView>
  </sheetViews>
  <sheetFormatPr baseColWidth="10" defaultColWidth="9.109375" defaultRowHeight="15.75" customHeight="1" outlineLevelRow="1"/>
  <cols>
    <col min="1" max="2" width="4.6640625" style="17" customWidth="1"/>
    <col min="3" max="3" width="53.109375" style="17" customWidth="1"/>
    <col min="4" max="4" width="16.6640625" style="17" bestFit="1" customWidth="1"/>
    <col min="5" max="5" width="1.109375" style="17" customWidth="1"/>
    <col min="6" max="6" width="13.6640625" style="17" customWidth="1"/>
    <col min="7" max="7" width="0.88671875" style="17" customWidth="1"/>
    <col min="8" max="8" width="0.88671875" style="17" hidden="1" customWidth="1"/>
    <col min="9" max="9" width="17.44140625" style="17" customWidth="1"/>
    <col min="10" max="10" width="4.33203125" style="17" customWidth="1"/>
    <col min="11" max="11" width="17.44140625" style="17" customWidth="1"/>
    <col min="12" max="12" width="1.33203125" style="17" customWidth="1"/>
    <col min="13" max="13" width="17" style="17" bestFit="1" customWidth="1"/>
    <col min="14" max="14" width="2.6640625" style="17" customWidth="1"/>
    <col min="15" max="15" width="11.33203125" style="17" hidden="1" customWidth="1"/>
    <col min="16" max="16" width="0.109375" style="17" hidden="1" customWidth="1"/>
    <col min="17" max="17" width="2.88671875" style="17" customWidth="1"/>
    <col min="18" max="18" width="15.33203125" style="17" bestFit="1" customWidth="1"/>
    <col min="19" max="19" width="11.33203125" style="17" bestFit="1" customWidth="1"/>
    <col min="20" max="20" width="12.33203125" style="17" bestFit="1" customWidth="1"/>
    <col min="21" max="21" width="9.88671875" style="17" bestFit="1" customWidth="1"/>
    <col min="22" max="22" width="12.6640625" style="17" bestFit="1" customWidth="1"/>
    <col min="23" max="23" width="14.88671875" style="17" bestFit="1" customWidth="1"/>
    <col min="24" max="16384" width="9.109375" style="17"/>
  </cols>
  <sheetData>
    <row r="1" spans="1:24" ht="13.2"/>
    <row r="2" spans="1:24" ht="15.75" customHeight="1">
      <c r="A2" s="11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1"/>
      <c r="T2" s="21"/>
      <c r="U2" s="21"/>
      <c r="V2" s="21"/>
      <c r="W2" s="21"/>
      <c r="X2" s="21"/>
    </row>
    <row r="3" spans="1:24" ht="15.75" customHeight="1">
      <c r="A3" s="11" t="s">
        <v>695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1"/>
      <c r="T3" s="21"/>
      <c r="U3" s="21"/>
      <c r="V3" s="21"/>
      <c r="W3" s="21"/>
      <c r="X3" s="21"/>
    </row>
    <row r="4" spans="1:24" ht="15.75" customHeight="1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1"/>
      <c r="T4" s="21"/>
      <c r="U4" s="21"/>
      <c r="V4" s="21"/>
      <c r="W4" s="21"/>
      <c r="X4" s="21"/>
    </row>
    <row r="5" spans="1:24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ht="15.75" customHeight="1">
      <c r="A6" s="11"/>
      <c r="B6" s="11"/>
      <c r="C6" s="13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11"/>
      <c r="T6" s="11"/>
      <c r="U6" s="11"/>
      <c r="V6" s="11"/>
      <c r="W6" s="11"/>
    </row>
    <row r="7" spans="1:24" ht="15.75" customHeight="1">
      <c r="A7" s="11"/>
      <c r="B7" s="11"/>
      <c r="C7" s="13"/>
      <c r="D7" s="471" t="s">
        <v>345</v>
      </c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11"/>
      <c r="T7" s="11"/>
      <c r="U7" s="11"/>
      <c r="V7" s="11"/>
      <c r="W7" s="11"/>
    </row>
    <row r="8" spans="1:24" ht="15.75" customHeight="1" thickBot="1">
      <c r="C8" s="13"/>
      <c r="D8" s="473" t="s">
        <v>90</v>
      </c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</row>
    <row r="9" spans="1:24" ht="15.75" customHeight="1" thickTop="1">
      <c r="C9" s="13"/>
      <c r="D9" s="23" t="s">
        <v>10</v>
      </c>
      <c r="E9" s="23"/>
      <c r="F9" s="24" t="s">
        <v>11</v>
      </c>
      <c r="G9" s="23"/>
      <c r="H9" s="23"/>
      <c r="I9" s="23"/>
      <c r="J9" s="84"/>
      <c r="K9" s="84"/>
      <c r="L9" s="23"/>
      <c r="M9" s="23"/>
      <c r="N9" s="23"/>
      <c r="O9" s="23" t="s">
        <v>12</v>
      </c>
      <c r="P9" s="23"/>
      <c r="Q9" s="23"/>
      <c r="R9" s="23"/>
    </row>
    <row r="10" spans="1:24" ht="15.75" customHeight="1">
      <c r="C10" s="13"/>
      <c r="D10" s="23" t="s">
        <v>90</v>
      </c>
      <c r="E10" s="23"/>
      <c r="F10" s="25" t="s">
        <v>93</v>
      </c>
      <c r="G10" s="23"/>
      <c r="H10" s="23"/>
      <c r="I10" s="23" t="s">
        <v>332</v>
      </c>
      <c r="J10" s="84"/>
      <c r="K10" s="84" t="s">
        <v>333</v>
      </c>
      <c r="L10" s="23"/>
      <c r="M10" s="23" t="s">
        <v>335</v>
      </c>
      <c r="N10" s="23"/>
      <c r="O10" s="23" t="s">
        <v>13</v>
      </c>
      <c r="P10" s="23"/>
      <c r="Q10" s="23"/>
      <c r="R10" s="23"/>
    </row>
    <row r="11" spans="1:24" ht="15.75" customHeight="1">
      <c r="C11" s="13"/>
      <c r="D11" s="22" t="s">
        <v>91</v>
      </c>
      <c r="E11" s="23"/>
      <c r="F11" s="75" t="s">
        <v>94</v>
      </c>
      <c r="G11" s="23"/>
      <c r="H11" s="23"/>
      <c r="I11" s="22" t="s">
        <v>90</v>
      </c>
      <c r="J11" s="25"/>
      <c r="K11" s="83" t="s">
        <v>334</v>
      </c>
      <c r="L11" s="23"/>
      <c r="M11" s="22" t="s">
        <v>336</v>
      </c>
      <c r="N11" s="23"/>
      <c r="O11" s="22" t="s">
        <v>14</v>
      </c>
      <c r="P11" s="23"/>
      <c r="Q11" s="23"/>
      <c r="R11" s="22" t="s">
        <v>15</v>
      </c>
    </row>
    <row r="12" spans="1:24" ht="15.75" customHeight="1">
      <c r="C12" s="13"/>
      <c r="U12" s="30"/>
      <c r="X12" s="30"/>
    </row>
    <row r="13" spans="1:24" ht="15.75" customHeight="1">
      <c r="C13" s="26"/>
      <c r="E13" s="15"/>
      <c r="G13" s="15"/>
      <c r="H13" s="15"/>
      <c r="I13" s="40"/>
      <c r="J13" s="40"/>
      <c r="K13" s="40"/>
      <c r="L13" s="15"/>
      <c r="N13" s="15"/>
      <c r="O13" s="15"/>
      <c r="P13" s="15"/>
      <c r="Q13" s="15"/>
      <c r="R13" s="15"/>
    </row>
    <row r="14" spans="1:24" ht="15.75" customHeight="1">
      <c r="A14" s="17" t="s">
        <v>89</v>
      </c>
      <c r="D14" s="427"/>
      <c r="E14" s="15"/>
      <c r="F14" s="427"/>
      <c r="G14" s="15"/>
      <c r="H14" s="15"/>
      <c r="I14" s="427"/>
      <c r="J14" s="15"/>
      <c r="K14" s="427"/>
      <c r="L14" s="15"/>
      <c r="M14" s="427"/>
      <c r="N14" s="15"/>
      <c r="O14" s="15"/>
      <c r="P14" s="15"/>
      <c r="Q14" s="15"/>
      <c r="R14" s="427"/>
      <c r="V14" s="18"/>
    </row>
    <row r="15" spans="1:24" ht="15.75" customHeight="1">
      <c r="A15" s="27" t="s">
        <v>697</v>
      </c>
      <c r="D15" s="427"/>
      <c r="E15" s="15"/>
      <c r="F15" s="427">
        <f>+ROUND(SUM(SCUADRO1.PEN!U8:U49)/1000,0)</f>
        <v>0</v>
      </c>
      <c r="G15" s="15"/>
      <c r="H15" s="15"/>
      <c r="I15" s="427">
        <f>SUM(D15:G15)</f>
        <v>0</v>
      </c>
      <c r="J15" s="15"/>
      <c r="K15" s="427"/>
      <c r="L15" s="15"/>
      <c r="M15" s="427"/>
      <c r="N15" s="74"/>
      <c r="O15" s="15"/>
      <c r="P15" s="15"/>
      <c r="Q15" s="15"/>
      <c r="R15" s="427"/>
      <c r="V15" s="18"/>
    </row>
    <row r="16" spans="1:24" ht="15.75" customHeight="1">
      <c r="D16" s="427"/>
      <c r="E16" s="15"/>
      <c r="F16" s="427"/>
      <c r="G16" s="15"/>
      <c r="H16" s="15"/>
      <c r="I16" s="427"/>
      <c r="J16" s="15"/>
      <c r="K16" s="427"/>
      <c r="L16" s="15"/>
      <c r="M16" s="427"/>
      <c r="N16" s="15"/>
      <c r="O16" s="15"/>
      <c r="P16" s="15"/>
      <c r="Q16" s="15"/>
      <c r="R16" s="427"/>
      <c r="V16" s="18"/>
    </row>
    <row r="17" spans="1:22" ht="15.75" customHeight="1">
      <c r="D17" s="427"/>
      <c r="E17" s="15"/>
      <c r="F17" s="427"/>
      <c r="G17" s="15"/>
      <c r="H17" s="15"/>
      <c r="I17" s="427"/>
      <c r="J17" s="15"/>
      <c r="K17" s="427"/>
      <c r="L17" s="15"/>
      <c r="M17" s="427"/>
      <c r="N17" s="15"/>
      <c r="O17" s="15"/>
      <c r="P17" s="15"/>
      <c r="Q17" s="15"/>
      <c r="R17" s="427"/>
    </row>
    <row r="18" spans="1:22" ht="15.75" customHeight="1">
      <c r="B18" s="17" t="s">
        <v>16</v>
      </c>
      <c r="D18" s="427"/>
      <c r="E18" s="15"/>
      <c r="F18" s="427"/>
      <c r="G18" s="15"/>
      <c r="H18" s="15"/>
      <c r="I18" s="427"/>
      <c r="J18" s="15"/>
      <c r="K18" s="427"/>
      <c r="L18" s="15"/>
      <c r="M18" s="427"/>
      <c r="N18" s="15"/>
      <c r="O18" s="15"/>
      <c r="P18" s="15"/>
      <c r="Q18" s="15"/>
      <c r="R18" s="427"/>
    </row>
    <row r="19" spans="1:22" ht="15.75" customHeight="1">
      <c r="B19" s="27" t="s">
        <v>696</v>
      </c>
      <c r="D19" s="427"/>
      <c r="E19" s="15"/>
      <c r="F19" s="427"/>
      <c r="G19" s="15"/>
      <c r="H19" s="15"/>
      <c r="I19" s="427"/>
      <c r="J19" s="15"/>
      <c r="K19" s="427"/>
      <c r="L19" s="15"/>
      <c r="M19" s="427"/>
      <c r="N19" s="15"/>
      <c r="O19" s="15"/>
      <c r="P19" s="15"/>
      <c r="Q19" s="15"/>
      <c r="R19" s="427"/>
    </row>
    <row r="20" spans="1:22" ht="15.75" customHeight="1">
      <c r="B20" s="17" t="s">
        <v>17</v>
      </c>
      <c r="D20" s="427"/>
      <c r="E20" s="15"/>
      <c r="F20" s="427">
        <f>+ROUND(SUM(SCUADRO1.PEN!U15:U50)/1000,0)</f>
        <v>0</v>
      </c>
      <c r="G20" s="15"/>
      <c r="H20" s="15"/>
      <c r="I20" s="427"/>
      <c r="J20" s="15"/>
      <c r="K20" s="427"/>
      <c r="L20" s="15"/>
      <c r="M20" s="427"/>
      <c r="N20" s="14"/>
      <c r="O20" s="15"/>
      <c r="P20" s="15"/>
      <c r="Q20" s="15"/>
      <c r="R20" s="427"/>
    </row>
    <row r="21" spans="1:22" ht="15.75" customHeight="1">
      <c r="D21" s="427"/>
      <c r="E21" s="15"/>
      <c r="F21" s="427"/>
      <c r="G21" s="15"/>
      <c r="H21" s="15"/>
      <c r="I21" s="427"/>
      <c r="J21" s="15"/>
      <c r="K21" s="427"/>
      <c r="L21" s="15"/>
      <c r="M21" s="427"/>
      <c r="N21" s="14"/>
      <c r="O21" s="15"/>
      <c r="P21" s="15"/>
      <c r="Q21" s="15"/>
      <c r="R21" s="427"/>
    </row>
    <row r="22" spans="1:22" ht="15.75" customHeight="1">
      <c r="B22" s="17" t="s">
        <v>18</v>
      </c>
      <c r="D22" s="427"/>
      <c r="E22" s="15"/>
      <c r="F22" s="427"/>
      <c r="G22" s="15"/>
      <c r="H22" s="15"/>
      <c r="I22" s="427"/>
      <c r="J22" s="15"/>
      <c r="K22" s="427"/>
      <c r="L22" s="15"/>
      <c r="M22" s="427"/>
      <c r="N22" s="14"/>
      <c r="O22" s="15"/>
      <c r="P22" s="15"/>
      <c r="Q22" s="15"/>
      <c r="R22" s="427"/>
    </row>
    <row r="23" spans="1:22" ht="15.75" customHeight="1">
      <c r="B23" s="17" t="s">
        <v>19</v>
      </c>
      <c r="D23" s="427"/>
      <c r="E23" s="15"/>
      <c r="F23" s="427"/>
      <c r="G23" s="15"/>
      <c r="H23" s="15"/>
      <c r="I23" s="427"/>
      <c r="J23" s="15"/>
      <c r="K23" s="427"/>
      <c r="L23" s="15"/>
      <c r="M23" s="427"/>
      <c r="N23" s="14"/>
      <c r="O23" s="15"/>
      <c r="P23" s="15"/>
      <c r="Q23" s="15"/>
      <c r="R23" s="427"/>
    </row>
    <row r="24" spans="1:22" ht="15.75" customHeight="1">
      <c r="B24" s="17" t="s">
        <v>20</v>
      </c>
      <c r="D24" s="427"/>
      <c r="E24" s="15"/>
      <c r="F24" s="427"/>
      <c r="G24" s="15"/>
      <c r="H24" s="15"/>
      <c r="I24" s="427"/>
      <c r="J24" s="15"/>
      <c r="K24" s="427"/>
      <c r="L24" s="15"/>
      <c r="M24" s="427"/>
      <c r="N24" s="14"/>
      <c r="O24" s="15"/>
      <c r="P24" s="15"/>
      <c r="Q24" s="15"/>
      <c r="R24" s="427"/>
    </row>
    <row r="25" spans="1:22" ht="15.75" customHeight="1">
      <c r="B25" s="17" t="s">
        <v>21</v>
      </c>
      <c r="D25" s="427"/>
      <c r="E25" s="15"/>
      <c r="F25" s="427">
        <f>+ROUND(SUM(SCUADRO1.PEN!U20:U52)/1000,0)</f>
        <v>0</v>
      </c>
      <c r="G25" s="15"/>
      <c r="H25" s="15"/>
      <c r="I25" s="427"/>
      <c r="J25" s="15"/>
      <c r="K25" s="427"/>
      <c r="L25" s="15"/>
      <c r="M25" s="427"/>
      <c r="N25" s="74"/>
      <c r="O25" s="15"/>
      <c r="P25" s="15"/>
      <c r="Q25" s="15"/>
      <c r="R25" s="427"/>
    </row>
    <row r="26" spans="1:22" ht="15.75" customHeight="1">
      <c r="D26" s="427"/>
      <c r="E26" s="15"/>
      <c r="F26" s="427"/>
      <c r="G26" s="15"/>
      <c r="H26" s="15"/>
      <c r="I26" s="427"/>
      <c r="J26" s="15"/>
      <c r="K26" s="427"/>
      <c r="L26" s="15"/>
      <c r="M26" s="427"/>
      <c r="N26" s="14"/>
      <c r="O26" s="15"/>
      <c r="P26" s="15"/>
      <c r="Q26" s="15"/>
      <c r="R26" s="427"/>
    </row>
    <row r="27" spans="1:22" ht="15.75" customHeight="1">
      <c r="B27" s="17" t="s">
        <v>337</v>
      </c>
      <c r="D27" s="427"/>
      <c r="E27" s="15"/>
      <c r="F27" s="427"/>
      <c r="G27" s="15"/>
      <c r="H27" s="15"/>
      <c r="I27" s="427"/>
      <c r="J27" s="15"/>
      <c r="K27" s="427"/>
      <c r="L27" s="15"/>
      <c r="M27" s="427"/>
      <c r="N27" s="15"/>
      <c r="O27" s="15"/>
      <c r="P27" s="15"/>
      <c r="Q27" s="15"/>
      <c r="R27" s="427"/>
    </row>
    <row r="28" spans="1:22" ht="15.75" customHeight="1">
      <c r="B28" s="27" t="s">
        <v>698</v>
      </c>
      <c r="D28" s="427"/>
      <c r="E28" s="15"/>
      <c r="F28" s="427">
        <f>+ROUND(SUM(SCUADRO1.PEN!U19:U54)/1000,0)</f>
        <v>0</v>
      </c>
      <c r="G28" s="15"/>
      <c r="H28" s="15"/>
      <c r="I28" s="427"/>
      <c r="J28" s="15"/>
      <c r="K28" s="427"/>
      <c r="L28" s="15"/>
      <c r="M28" s="427"/>
      <c r="N28" s="74"/>
      <c r="O28" s="15"/>
      <c r="P28" s="15"/>
      <c r="Q28" s="15"/>
      <c r="R28" s="427"/>
    </row>
    <row r="29" spans="1:22" ht="15.75" customHeight="1">
      <c r="D29" s="428"/>
      <c r="E29" s="15"/>
      <c r="F29" s="428"/>
      <c r="G29" s="15"/>
      <c r="H29" s="15"/>
      <c r="I29" s="428"/>
      <c r="J29" s="148"/>
      <c r="K29" s="430"/>
      <c r="L29" s="15"/>
      <c r="M29" s="428"/>
      <c r="N29" s="15"/>
      <c r="O29" s="38"/>
      <c r="P29" s="15"/>
      <c r="Q29" s="15"/>
      <c r="R29" s="428"/>
    </row>
    <row r="30" spans="1:22" ht="15.75" customHeight="1">
      <c r="A30" s="27" t="s">
        <v>699</v>
      </c>
      <c r="D30" s="427"/>
      <c r="E30" s="15"/>
      <c r="F30" s="427"/>
      <c r="G30" s="15"/>
      <c r="H30" s="15"/>
      <c r="I30" s="427"/>
      <c r="J30" s="15"/>
      <c r="K30" s="427"/>
      <c r="L30" s="15"/>
      <c r="M30" s="427"/>
      <c r="N30" s="15"/>
      <c r="O30" s="15"/>
      <c r="P30" s="15"/>
      <c r="Q30" s="15"/>
      <c r="R30" s="427"/>
    </row>
    <row r="31" spans="1:22" ht="15.75" customHeight="1">
      <c r="A31" s="17" t="s">
        <v>338</v>
      </c>
      <c r="D31" s="427">
        <f>SUM(D20:D28)</f>
        <v>0</v>
      </c>
      <c r="E31" s="15"/>
      <c r="F31" s="427">
        <f>SUM(F20:F28)</f>
        <v>0</v>
      </c>
      <c r="G31" s="15"/>
      <c r="H31" s="15"/>
      <c r="I31" s="427">
        <f>SUM(D31:G31)</f>
        <v>0</v>
      </c>
      <c r="J31" s="15"/>
      <c r="K31" s="427"/>
      <c r="L31" s="15"/>
      <c r="M31" s="427">
        <f>SUM(M20:M28)</f>
        <v>0</v>
      </c>
      <c r="N31" s="15"/>
      <c r="O31" s="15">
        <f>SUM(O20:O28)</f>
        <v>0</v>
      </c>
      <c r="P31" s="15"/>
      <c r="Q31" s="15"/>
      <c r="R31" s="427"/>
      <c r="V31" s="18"/>
    </row>
    <row r="32" spans="1:22" ht="15.75" customHeight="1">
      <c r="D32" s="427"/>
      <c r="E32" s="15"/>
      <c r="F32" s="427"/>
      <c r="G32" s="15"/>
      <c r="H32" s="15"/>
      <c r="I32" s="427"/>
      <c r="J32" s="15"/>
      <c r="K32" s="427"/>
      <c r="L32" s="15"/>
      <c r="M32" s="427"/>
      <c r="N32" s="15"/>
      <c r="O32" s="15"/>
      <c r="P32" s="15"/>
      <c r="Q32" s="15"/>
      <c r="R32" s="427"/>
      <c r="V32" s="18"/>
    </row>
    <row r="33" spans="1:22" ht="15.75" customHeight="1" outlineLevel="1">
      <c r="D33" s="427"/>
      <c r="E33" s="15"/>
      <c r="F33" s="427"/>
      <c r="G33" s="15"/>
      <c r="H33" s="15"/>
      <c r="I33" s="427"/>
      <c r="J33" s="15"/>
      <c r="K33" s="427"/>
      <c r="L33" s="15"/>
      <c r="M33" s="427"/>
      <c r="N33" s="15"/>
      <c r="O33" s="15"/>
      <c r="P33" s="15"/>
      <c r="Q33" s="15"/>
      <c r="R33" s="427"/>
      <c r="V33" s="18"/>
    </row>
    <row r="34" spans="1:22" ht="15.75" customHeight="1">
      <c r="A34" s="17" t="s">
        <v>89</v>
      </c>
      <c r="D34" s="427"/>
      <c r="E34" s="15"/>
      <c r="F34" s="427"/>
      <c r="G34" s="15"/>
      <c r="H34" s="15"/>
      <c r="I34" s="427"/>
      <c r="J34" s="15"/>
      <c r="K34" s="427"/>
      <c r="L34" s="15"/>
      <c r="M34" s="427"/>
      <c r="N34" s="15"/>
      <c r="O34" s="15"/>
      <c r="P34" s="15"/>
      <c r="Q34" s="15"/>
      <c r="R34" s="427"/>
      <c r="V34" s="18"/>
    </row>
    <row r="35" spans="1:22" ht="15.75" customHeight="1" thickBot="1">
      <c r="A35" s="27" t="s">
        <v>700</v>
      </c>
      <c r="D35" s="429">
        <f>+D31+D15</f>
        <v>0</v>
      </c>
      <c r="E35" s="15"/>
      <c r="F35" s="429">
        <f>+F31+F15</f>
        <v>0</v>
      </c>
      <c r="G35" s="15"/>
      <c r="H35" s="15"/>
      <c r="I35" s="429">
        <f>+I31+I15</f>
        <v>0</v>
      </c>
      <c r="J35" s="148"/>
      <c r="K35" s="430"/>
      <c r="L35" s="15"/>
      <c r="M35" s="429">
        <f>+M31+M15</f>
        <v>0</v>
      </c>
      <c r="N35" s="15"/>
      <c r="O35" s="16"/>
      <c r="P35" s="15"/>
      <c r="Q35" s="15"/>
      <c r="R35" s="429">
        <f>+R31+R15</f>
        <v>0</v>
      </c>
    </row>
    <row r="36" spans="1:22" ht="15.75" customHeight="1" thickTop="1"/>
    <row r="37" spans="1:22" ht="15.75" customHeight="1">
      <c r="A37" s="472" t="s">
        <v>22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</row>
    <row r="39" spans="1:22" ht="15.75" customHeight="1">
      <c r="R39" s="15"/>
    </row>
    <row r="40" spans="1:22" ht="15.75" customHeight="1">
      <c r="B40" s="18"/>
      <c r="D40" s="10"/>
      <c r="E40" s="10"/>
      <c r="F40" s="10"/>
      <c r="G40" s="10"/>
      <c r="H40" s="10"/>
      <c r="I40" s="10"/>
      <c r="J40" s="10"/>
      <c r="K40" s="10"/>
      <c r="L40" s="32"/>
      <c r="M40" s="10"/>
      <c r="N40" s="32"/>
      <c r="O40" s="32"/>
      <c r="P40" s="32"/>
      <c r="Q40" s="32"/>
      <c r="R40" s="10"/>
    </row>
    <row r="41" spans="1:22" ht="15.75" customHeight="1">
      <c r="B41" s="18"/>
      <c r="D41" s="10"/>
      <c r="E41" s="10"/>
      <c r="F41" s="10"/>
      <c r="G41" s="10"/>
      <c r="H41" s="10"/>
      <c r="I41" s="10"/>
      <c r="J41" s="10"/>
      <c r="K41" s="10"/>
      <c r="L41" s="32"/>
      <c r="M41" s="32"/>
      <c r="N41" s="32"/>
      <c r="O41" s="32"/>
      <c r="P41" s="32"/>
      <c r="Q41" s="32"/>
      <c r="R41" s="30"/>
    </row>
    <row r="42" spans="1:22" ht="15.75" customHeight="1">
      <c r="B42" s="18"/>
      <c r="D42" s="10"/>
      <c r="E42" s="10"/>
      <c r="F42" s="10"/>
      <c r="G42" s="10"/>
      <c r="H42" s="10"/>
      <c r="I42" s="10"/>
      <c r="J42" s="10"/>
      <c r="K42" s="10"/>
      <c r="L42" s="20"/>
      <c r="M42" s="20"/>
      <c r="N42" s="20"/>
      <c r="O42" s="20"/>
      <c r="P42" s="20"/>
      <c r="Q42" s="20"/>
    </row>
    <row r="43" spans="1:22" ht="15.75" customHeight="1">
      <c r="A43" s="11"/>
      <c r="B43" s="11"/>
      <c r="C43" s="1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1"/>
    </row>
    <row r="44" spans="1:22" ht="15.75" customHeight="1">
      <c r="A44" s="13"/>
    </row>
    <row r="45" spans="1:22" ht="15.75" customHeight="1">
      <c r="D45" s="29"/>
      <c r="E45" s="28"/>
      <c r="F45" s="29"/>
      <c r="G45" s="28"/>
      <c r="H45" s="28"/>
      <c r="I45" s="29"/>
      <c r="J45" s="29"/>
      <c r="K45" s="29"/>
      <c r="L45" s="28"/>
      <c r="M45" s="29"/>
      <c r="N45" s="28"/>
      <c r="O45" s="29"/>
      <c r="P45" s="28"/>
    </row>
    <row r="46" spans="1:22" s="32" customFormat="1" ht="15.75" customHeight="1">
      <c r="A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R46" s="20"/>
      <c r="S46" s="20"/>
      <c r="V46" s="20"/>
    </row>
    <row r="47" spans="1:22" s="20" customFormat="1" ht="15.75" customHeight="1"/>
    <row r="48" spans="1:22" s="20" customFormat="1" ht="15.75" customHeight="1"/>
    <row r="49" spans="1:20" s="20" customFormat="1" ht="15.75" customHeight="1">
      <c r="A49" s="31"/>
      <c r="C49" s="31"/>
    </row>
    <row r="50" spans="1:20" s="20" customFormat="1" ht="15.75" customHeight="1">
      <c r="C50" s="31"/>
      <c r="T50" s="32"/>
    </row>
    <row r="51" spans="1:20" s="20" customFormat="1" ht="15.75" customHeight="1">
      <c r="A51" s="31"/>
      <c r="C51" s="31"/>
    </row>
    <row r="52" spans="1:20" s="20" customFormat="1" ht="15.75" customHeight="1">
      <c r="C52" s="31"/>
    </row>
    <row r="53" spans="1:20" s="20" customFormat="1" ht="15.75" customHeight="1">
      <c r="A53" s="31"/>
      <c r="C53" s="31"/>
    </row>
    <row r="54" spans="1:20" s="20" customFormat="1" ht="15.75" customHeight="1"/>
    <row r="55" spans="1:20" s="20" customFormat="1" ht="15.75" customHeight="1">
      <c r="N55" s="19"/>
    </row>
    <row r="56" spans="1:20" s="20" customFormat="1" ht="15.75" customHeight="1"/>
    <row r="57" spans="1:20" s="20" customFormat="1" ht="15.75" customHeight="1"/>
    <row r="58" spans="1:20" s="20" customFormat="1" ht="15.75" customHeight="1"/>
    <row r="59" spans="1:20" s="20" customFormat="1" ht="15.75" customHeight="1"/>
    <row r="60" spans="1:20" s="20" customFormat="1" ht="15.75" customHeight="1">
      <c r="D60" s="10"/>
      <c r="E60" s="10"/>
      <c r="F60" s="10"/>
      <c r="G60" s="10"/>
      <c r="H60" s="10"/>
      <c r="I60" s="10"/>
      <c r="J60" s="10"/>
      <c r="K60" s="10"/>
    </row>
    <row r="61" spans="1:20" s="20" customFormat="1" ht="15.75" customHeight="1">
      <c r="D61" s="10"/>
      <c r="E61" s="10"/>
      <c r="F61" s="10"/>
      <c r="G61" s="10"/>
      <c r="H61" s="10"/>
      <c r="I61" s="10"/>
      <c r="J61" s="10"/>
      <c r="K61" s="10"/>
    </row>
    <row r="62" spans="1:20" s="20" customFormat="1" ht="15.75" customHeight="1">
      <c r="D62" s="10"/>
      <c r="E62" s="10"/>
      <c r="F62" s="10"/>
      <c r="G62" s="10"/>
      <c r="H62" s="10"/>
      <c r="I62" s="10"/>
      <c r="J62" s="10"/>
      <c r="K62" s="10"/>
    </row>
    <row r="63" spans="1:20" s="20" customFormat="1" ht="15.75" customHeight="1"/>
    <row r="64" spans="1:20" s="20" customFormat="1" ht="15.75" customHeight="1"/>
  </sheetData>
  <sheetProtection algorithmName="SHA-512" hashValue="CCzXdMTUBQOg5lv2aknBOCQHjdDArqQ0Z9cMqv7lVOIXMJYU6gW0B+yJ/ckjMXdRMTaveWcpoNZusTD0zuFexg==" saltValue="293rMLyNBkybhd07s5yXlA==" spinCount="100000" sheet="1" objects="1" scenarios="1"/>
  <mergeCells count="4">
    <mergeCell ref="D6:R6"/>
    <mergeCell ref="D7:R7"/>
    <mergeCell ref="A37:R37"/>
    <mergeCell ref="D8:R8"/>
  </mergeCells>
  <phoneticPr fontId="0" type="noConversion"/>
  <printOptions horizontalCentered="1"/>
  <pageMargins left="0.74803149606299213" right="0.74803149606299213" top="0.77" bottom="0.34" header="0.51181102362204722" footer="0.24"/>
  <pageSetup paperSize="9" scale="6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55"/>
  <sheetViews>
    <sheetView showZeros="0" zoomScale="70" zoomScaleNormal="70" zoomScaleSheetLayoutView="75" zoomScalePageLayoutView="70" workbookViewId="0">
      <selection sqref="A1:XFD1048576"/>
    </sheetView>
  </sheetViews>
  <sheetFormatPr baseColWidth="10" defaultColWidth="9.109375" defaultRowHeight="13.2"/>
  <cols>
    <col min="1" max="1" width="3.33203125" style="203" customWidth="1"/>
    <col min="2" max="2" width="69" style="203" customWidth="1"/>
    <col min="3" max="3" width="2.33203125" style="203" customWidth="1"/>
    <col min="4" max="4" width="12.6640625" style="203" customWidth="1"/>
    <col min="5" max="5" width="2.6640625" style="203" customWidth="1"/>
    <col min="6" max="6" width="13.6640625" style="203" customWidth="1"/>
    <col min="7" max="7" width="2.6640625" style="203" customWidth="1"/>
    <col min="8" max="8" width="13.5546875" style="203" customWidth="1"/>
    <col min="9" max="9" width="2.6640625" style="203" customWidth="1"/>
    <col min="10" max="10" width="15.6640625" style="203" customWidth="1"/>
    <col min="11" max="11" width="2.6640625" style="203" customWidth="1"/>
    <col min="12" max="12" width="11.5546875" style="203" customWidth="1"/>
    <col min="13" max="13" width="4" style="203" hidden="1" customWidth="1"/>
    <col min="14" max="14" width="0.109375" style="203" hidden="1" customWidth="1"/>
    <col min="15" max="15" width="2.6640625" style="203" customWidth="1"/>
    <col min="16" max="16" width="3.33203125" style="203" customWidth="1"/>
    <col min="17" max="17" width="13.6640625" style="203" customWidth="1"/>
    <col min="18" max="19" width="9.109375" style="3"/>
    <col min="20" max="20" width="11.5546875" style="3" bestFit="1" customWidth="1"/>
    <col min="21" max="16384" width="9.109375" style="3"/>
  </cols>
  <sheetData>
    <row r="1" spans="1:21" ht="20.100000000000001" customHeight="1">
      <c r="A1" s="478" t="s">
        <v>23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</row>
    <row r="2" spans="1:21" ht="20.100000000000001" customHeight="1">
      <c r="A2" s="478" t="s">
        <v>24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2"/>
    </row>
    <row r="3" spans="1:21" ht="20.100000000000001" customHeight="1">
      <c r="A3" s="478" t="s">
        <v>25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</row>
    <row r="4" spans="1:21" ht="20.100000000000001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21">
      <c r="A5" s="202"/>
      <c r="B5" s="202"/>
      <c r="C5" s="202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1"/>
      <c r="S5" s="1"/>
      <c r="T5" s="1"/>
      <c r="U5" s="1"/>
    </row>
    <row r="6" spans="1:21" ht="19.5" customHeight="1">
      <c r="A6" s="202"/>
      <c r="B6" s="202"/>
      <c r="C6" s="202"/>
      <c r="D6" s="477" t="s">
        <v>345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1"/>
      <c r="S6" s="1"/>
      <c r="T6" s="1"/>
      <c r="U6" s="1"/>
    </row>
    <row r="7" spans="1:21" ht="19.5" customHeight="1" thickBot="1">
      <c r="D7" s="474" t="s">
        <v>90</v>
      </c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</row>
    <row r="8" spans="1:21" ht="13.8" thickTop="1">
      <c r="D8" s="204" t="s">
        <v>10</v>
      </c>
      <c r="E8" s="204"/>
      <c r="F8" s="205" t="s">
        <v>11</v>
      </c>
      <c r="G8" s="204"/>
      <c r="H8" s="204"/>
      <c r="I8" s="204"/>
      <c r="J8" s="204"/>
      <c r="K8" s="206"/>
      <c r="L8" s="206"/>
      <c r="M8" s="206"/>
      <c r="N8" s="206" t="s">
        <v>12</v>
      </c>
      <c r="O8" s="206"/>
      <c r="P8" s="206"/>
      <c r="Q8" s="206"/>
    </row>
    <row r="9" spans="1:21">
      <c r="D9" s="204" t="s">
        <v>90</v>
      </c>
      <c r="E9" s="204"/>
      <c r="F9" s="207" t="s">
        <v>93</v>
      </c>
      <c r="G9" s="204"/>
      <c r="H9" s="204"/>
      <c r="I9" s="204"/>
      <c r="J9" s="204" t="s">
        <v>333</v>
      </c>
      <c r="K9" s="206"/>
      <c r="L9" s="206" t="s">
        <v>344</v>
      </c>
      <c r="M9" s="206"/>
      <c r="N9" s="206" t="s">
        <v>13</v>
      </c>
      <c r="O9" s="206"/>
      <c r="P9" s="206"/>
      <c r="Q9" s="206"/>
    </row>
    <row r="10" spans="1:21">
      <c r="D10" s="208" t="s">
        <v>91</v>
      </c>
      <c r="E10" s="204"/>
      <c r="F10" s="208" t="s">
        <v>94</v>
      </c>
      <c r="G10" s="204"/>
      <c r="H10" s="208" t="s">
        <v>92</v>
      </c>
      <c r="I10" s="207"/>
      <c r="J10" s="208" t="s">
        <v>343</v>
      </c>
      <c r="K10" s="206"/>
      <c r="L10" s="209"/>
      <c r="M10" s="210"/>
      <c r="N10" s="211" t="s">
        <v>14</v>
      </c>
      <c r="O10" s="206"/>
      <c r="P10" s="206"/>
      <c r="Q10" s="211" t="s">
        <v>15</v>
      </c>
    </row>
    <row r="11" spans="1:21">
      <c r="B11" s="212"/>
    </row>
    <row r="12" spans="1:21" ht="13.8">
      <c r="A12" s="203" t="s">
        <v>26</v>
      </c>
      <c r="B12" s="213" t="s">
        <v>701</v>
      </c>
      <c r="D12" s="431"/>
      <c r="E12" s="214"/>
      <c r="F12" s="431"/>
      <c r="G12" s="214"/>
      <c r="H12" s="431"/>
      <c r="I12" s="214"/>
      <c r="J12" s="431"/>
      <c r="K12" s="214"/>
      <c r="L12" s="431"/>
      <c r="M12" s="214"/>
      <c r="N12" s="214"/>
      <c r="O12" s="214"/>
      <c r="P12" s="214"/>
      <c r="Q12" s="431"/>
      <c r="R12" s="37"/>
      <c r="S12" s="37"/>
    </row>
    <row r="13" spans="1:21" ht="13.8">
      <c r="B13" s="203" t="s">
        <v>27</v>
      </c>
      <c r="D13" s="432"/>
      <c r="E13" s="215"/>
      <c r="F13" s="432"/>
      <c r="G13" s="215"/>
      <c r="H13" s="432"/>
      <c r="I13" s="215"/>
      <c r="J13" s="432"/>
      <c r="K13" s="215"/>
      <c r="L13" s="432"/>
      <c r="M13" s="215"/>
      <c r="N13" s="215"/>
      <c r="O13" s="215"/>
      <c r="P13" s="215"/>
      <c r="Q13" s="432"/>
      <c r="R13" s="37"/>
      <c r="S13" s="37"/>
    </row>
    <row r="14" spans="1:21" ht="13.8">
      <c r="B14" s="203" t="s">
        <v>702</v>
      </c>
      <c r="D14" s="433">
        <v>0</v>
      </c>
      <c r="E14" s="216"/>
      <c r="F14" s="433">
        <v>0</v>
      </c>
      <c r="G14" s="216"/>
      <c r="H14" s="433">
        <v>0</v>
      </c>
      <c r="I14" s="216"/>
      <c r="J14" s="433"/>
      <c r="K14" s="215"/>
      <c r="L14" s="433">
        <v>0</v>
      </c>
      <c r="M14" s="215"/>
      <c r="N14" s="215"/>
      <c r="O14" s="215"/>
      <c r="P14" s="215"/>
      <c r="Q14" s="433"/>
      <c r="R14" s="37"/>
      <c r="S14" s="37"/>
    </row>
    <row r="15" spans="1:21" ht="13.8">
      <c r="B15" s="212"/>
      <c r="D15" s="432"/>
      <c r="E15" s="215"/>
      <c r="F15" s="432"/>
      <c r="G15" s="215"/>
      <c r="H15" s="432"/>
      <c r="I15" s="215"/>
      <c r="J15" s="432"/>
      <c r="K15" s="215"/>
      <c r="L15" s="432"/>
      <c r="M15" s="215"/>
      <c r="N15" s="215"/>
      <c r="O15" s="215"/>
      <c r="P15" s="215"/>
      <c r="Q15" s="433"/>
      <c r="R15" s="37"/>
      <c r="S15" s="37"/>
    </row>
    <row r="16" spans="1:21" ht="13.8">
      <c r="A16" s="203" t="s">
        <v>28</v>
      </c>
      <c r="B16" s="203" t="s">
        <v>701</v>
      </c>
      <c r="D16" s="432"/>
      <c r="E16" s="215"/>
      <c r="F16" s="432"/>
      <c r="G16" s="215"/>
      <c r="H16" s="432"/>
      <c r="I16" s="215"/>
      <c r="J16" s="432"/>
      <c r="K16" s="215"/>
      <c r="L16" s="432"/>
      <c r="M16" s="215"/>
      <c r="N16" s="215"/>
      <c r="O16" s="215"/>
      <c r="P16" s="215"/>
      <c r="Q16" s="433"/>
      <c r="R16" s="37"/>
      <c r="S16" s="37"/>
    </row>
    <row r="17" spans="1:20" ht="13.8">
      <c r="B17" s="203" t="s">
        <v>27</v>
      </c>
      <c r="D17" s="432"/>
      <c r="E17" s="215"/>
      <c r="F17" s="432"/>
      <c r="G17" s="215"/>
      <c r="H17" s="432"/>
      <c r="I17" s="215"/>
      <c r="J17" s="432"/>
      <c r="K17" s="215"/>
      <c r="L17" s="432"/>
      <c r="M17" s="215"/>
      <c r="N17" s="215"/>
      <c r="O17" s="215"/>
      <c r="P17" s="215"/>
      <c r="Q17" s="433"/>
      <c r="R17" s="37"/>
      <c r="S17" s="37"/>
    </row>
    <row r="18" spans="1:20" ht="13.8">
      <c r="B18" s="203" t="s">
        <v>703</v>
      </c>
      <c r="D18" s="433">
        <v>0</v>
      </c>
      <c r="E18" s="216"/>
      <c r="F18" s="433">
        <v>0</v>
      </c>
      <c r="G18" s="216"/>
      <c r="H18" s="433">
        <v>0</v>
      </c>
      <c r="I18" s="216"/>
      <c r="J18" s="433"/>
      <c r="K18" s="215"/>
      <c r="L18" s="433">
        <v>0</v>
      </c>
      <c r="M18" s="215"/>
      <c r="N18" s="215"/>
      <c r="O18" s="215"/>
      <c r="P18" s="215"/>
      <c r="Q18" s="433"/>
      <c r="R18" s="37"/>
      <c r="S18" s="37"/>
    </row>
    <row r="19" spans="1:20" ht="13.8">
      <c r="B19" s="212"/>
      <c r="D19" s="432"/>
      <c r="E19" s="215"/>
      <c r="F19" s="432"/>
      <c r="G19" s="215"/>
      <c r="H19" s="432"/>
      <c r="I19" s="215"/>
      <c r="J19" s="432"/>
      <c r="K19" s="215"/>
      <c r="L19" s="432"/>
      <c r="M19" s="215"/>
      <c r="N19" s="215"/>
      <c r="O19" s="215"/>
      <c r="P19" s="215"/>
      <c r="Q19" s="433"/>
      <c r="R19" s="37"/>
      <c r="S19" s="37"/>
    </row>
    <row r="20" spans="1:20" ht="13.8">
      <c r="A20" s="203" t="s">
        <v>29</v>
      </c>
      <c r="B20" s="203" t="s">
        <v>30</v>
      </c>
      <c r="D20" s="432"/>
      <c r="E20" s="215"/>
      <c r="F20" s="432"/>
      <c r="G20" s="215"/>
      <c r="H20" s="432"/>
      <c r="I20" s="215"/>
      <c r="J20" s="432"/>
      <c r="K20" s="215"/>
      <c r="L20" s="432"/>
      <c r="M20" s="215"/>
      <c r="N20" s="215"/>
      <c r="O20" s="215"/>
      <c r="P20" s="215"/>
      <c r="Q20" s="433"/>
      <c r="R20" s="37"/>
      <c r="S20" s="37"/>
    </row>
    <row r="21" spans="1:20" ht="13.8">
      <c r="B21" s="203" t="s">
        <v>704</v>
      </c>
      <c r="D21" s="432"/>
      <c r="E21" s="215"/>
      <c r="F21" s="432"/>
      <c r="G21" s="215"/>
      <c r="H21" s="432"/>
      <c r="I21" s="215"/>
      <c r="J21" s="432"/>
      <c r="K21" s="215"/>
      <c r="L21" s="432"/>
      <c r="M21" s="215"/>
      <c r="N21" s="215"/>
      <c r="O21" s="215"/>
      <c r="P21" s="215"/>
      <c r="Q21" s="433"/>
      <c r="R21" s="37"/>
      <c r="S21" s="37"/>
    </row>
    <row r="22" spans="1:20" ht="13.8">
      <c r="B22" s="203" t="s">
        <v>705</v>
      </c>
      <c r="D22" s="433">
        <v>0</v>
      </c>
      <c r="E22" s="216"/>
      <c r="F22" s="433">
        <v>0</v>
      </c>
      <c r="G22" s="216"/>
      <c r="H22" s="433">
        <v>0</v>
      </c>
      <c r="I22" s="216"/>
      <c r="J22" s="433"/>
      <c r="K22" s="215"/>
      <c r="L22" s="433">
        <v>0</v>
      </c>
      <c r="M22" s="215"/>
      <c r="N22" s="215"/>
      <c r="O22" s="215"/>
      <c r="P22" s="215"/>
      <c r="Q22" s="433"/>
      <c r="R22" s="37"/>
      <c r="S22" s="37"/>
    </row>
    <row r="23" spans="1:20" ht="13.8">
      <c r="B23" s="212"/>
      <c r="D23" s="432"/>
      <c r="E23" s="215"/>
      <c r="F23" s="432"/>
      <c r="G23" s="215"/>
      <c r="H23" s="432"/>
      <c r="I23" s="215"/>
      <c r="J23" s="432"/>
      <c r="K23" s="215"/>
      <c r="L23" s="432"/>
      <c r="M23" s="215"/>
      <c r="N23" s="215"/>
      <c r="O23" s="215"/>
      <c r="P23" s="215"/>
      <c r="Q23" s="433"/>
      <c r="R23" s="37"/>
      <c r="S23" s="37"/>
    </row>
    <row r="24" spans="1:20" ht="13.8">
      <c r="A24" s="203" t="s">
        <v>31</v>
      </c>
      <c r="B24" s="203" t="s">
        <v>32</v>
      </c>
      <c r="D24" s="432"/>
      <c r="E24" s="215"/>
      <c r="F24" s="432"/>
      <c r="G24" s="215"/>
      <c r="H24" s="432"/>
      <c r="I24" s="215"/>
      <c r="J24" s="432"/>
      <c r="K24" s="215"/>
      <c r="L24" s="432"/>
      <c r="M24" s="215"/>
      <c r="N24" s="215"/>
      <c r="O24" s="215"/>
      <c r="P24" s="215"/>
      <c r="Q24" s="433"/>
      <c r="R24" s="37"/>
      <c r="S24" s="37"/>
    </row>
    <row r="25" spans="1:20" ht="13.8">
      <c r="B25" s="203" t="s">
        <v>706</v>
      </c>
      <c r="D25" s="432"/>
      <c r="E25" s="215"/>
      <c r="F25" s="432"/>
      <c r="G25" s="215"/>
      <c r="H25" s="432"/>
      <c r="I25" s="215"/>
      <c r="J25" s="432"/>
      <c r="K25" s="215"/>
      <c r="L25" s="432"/>
      <c r="M25" s="215"/>
      <c r="N25" s="215"/>
      <c r="O25" s="215"/>
      <c r="P25" s="215"/>
      <c r="Q25" s="433"/>
      <c r="R25" s="37"/>
      <c r="S25" s="37"/>
    </row>
    <row r="26" spans="1:20" ht="13.8">
      <c r="B26" s="203" t="s">
        <v>33</v>
      </c>
      <c r="D26" s="433">
        <v>0</v>
      </c>
      <c r="E26" s="216"/>
      <c r="F26" s="433">
        <v>0</v>
      </c>
      <c r="G26" s="216"/>
      <c r="H26" s="433">
        <v>0</v>
      </c>
      <c r="I26" s="216"/>
      <c r="J26" s="433"/>
      <c r="K26" s="215"/>
      <c r="L26" s="433">
        <v>0</v>
      </c>
      <c r="M26" s="215"/>
      <c r="N26" s="215"/>
      <c r="O26" s="215"/>
      <c r="P26" s="215"/>
      <c r="Q26" s="433"/>
      <c r="R26" s="37"/>
      <c r="S26" s="37"/>
    </row>
    <row r="27" spans="1:20" ht="13.8">
      <c r="D27" s="432"/>
      <c r="E27" s="215"/>
      <c r="F27" s="432"/>
      <c r="G27" s="215"/>
      <c r="H27" s="432"/>
      <c r="I27" s="215"/>
      <c r="J27" s="432"/>
      <c r="K27" s="215"/>
      <c r="L27" s="432"/>
      <c r="M27" s="215"/>
      <c r="N27" s="215"/>
      <c r="O27" s="215"/>
      <c r="P27" s="215"/>
      <c r="Q27" s="433"/>
      <c r="R27" s="37"/>
      <c r="S27" s="37"/>
    </row>
    <row r="28" spans="1:20" ht="13.8">
      <c r="A28" s="203" t="s">
        <v>34</v>
      </c>
      <c r="B28" s="203" t="s">
        <v>36</v>
      </c>
      <c r="D28" s="432"/>
      <c r="E28" s="215"/>
      <c r="F28" s="432"/>
      <c r="G28" s="215"/>
      <c r="H28" s="432"/>
      <c r="I28" s="215"/>
      <c r="J28" s="432"/>
      <c r="K28" s="215"/>
      <c r="L28" s="432"/>
      <c r="M28" s="215"/>
      <c r="N28" s="215"/>
      <c r="O28" s="215"/>
      <c r="P28" s="215"/>
      <c r="Q28" s="433"/>
      <c r="R28" s="37"/>
      <c r="S28" s="37"/>
    </row>
    <row r="29" spans="1:20" ht="13.8">
      <c r="B29" s="203" t="s">
        <v>37</v>
      </c>
      <c r="D29" s="431"/>
      <c r="E29" s="214"/>
      <c r="F29" s="431"/>
      <c r="G29" s="214"/>
      <c r="H29" s="431"/>
      <c r="I29" s="214"/>
      <c r="J29" s="431"/>
      <c r="K29" s="214"/>
      <c r="L29" s="431"/>
      <c r="M29" s="214"/>
      <c r="N29" s="214"/>
      <c r="O29" s="214"/>
      <c r="P29" s="214"/>
      <c r="Q29" s="433"/>
      <c r="R29" s="37"/>
      <c r="S29" s="37"/>
    </row>
    <row r="30" spans="1:20" ht="13.8">
      <c r="B30" s="203" t="s">
        <v>38</v>
      </c>
      <c r="D30" s="433">
        <v>0</v>
      </c>
      <c r="E30" s="216"/>
      <c r="F30" s="433">
        <v>0</v>
      </c>
      <c r="G30" s="216"/>
      <c r="H30" s="433">
        <v>0</v>
      </c>
      <c r="I30" s="216"/>
      <c r="J30" s="433"/>
      <c r="K30" s="215"/>
      <c r="L30" s="433">
        <v>0</v>
      </c>
      <c r="M30" s="215"/>
      <c r="N30" s="215"/>
      <c r="O30" s="215"/>
      <c r="P30" s="215"/>
      <c r="Q30" s="433"/>
      <c r="R30" s="37"/>
      <c r="S30" s="37"/>
    </row>
    <row r="31" spans="1:20" ht="13.8">
      <c r="B31" s="217"/>
      <c r="D31" s="431"/>
      <c r="E31" s="214"/>
      <c r="F31" s="431"/>
      <c r="G31" s="214"/>
      <c r="H31" s="431"/>
      <c r="I31" s="214"/>
      <c r="J31" s="431"/>
      <c r="K31" s="214"/>
      <c r="L31" s="431"/>
      <c r="M31" s="214"/>
      <c r="N31" s="214"/>
      <c r="O31" s="214"/>
      <c r="P31" s="214"/>
      <c r="Q31" s="433"/>
      <c r="R31" s="37"/>
      <c r="S31" s="37"/>
    </row>
    <row r="32" spans="1:20" ht="13.8">
      <c r="A32" s="203" t="s">
        <v>35</v>
      </c>
      <c r="B32" s="213" t="s">
        <v>82</v>
      </c>
      <c r="D32" s="433">
        <v>0</v>
      </c>
      <c r="E32" s="216"/>
      <c r="F32" s="433">
        <v>0</v>
      </c>
      <c r="G32" s="216"/>
      <c r="H32" s="433">
        <v>0</v>
      </c>
      <c r="I32" s="216"/>
      <c r="J32" s="433"/>
      <c r="K32" s="215"/>
      <c r="L32" s="433">
        <v>0</v>
      </c>
      <c r="M32" s="215"/>
      <c r="N32" s="215"/>
      <c r="O32" s="215"/>
      <c r="P32" s="215"/>
      <c r="Q32" s="433"/>
      <c r="R32" s="37"/>
      <c r="S32" s="37"/>
      <c r="T32" s="35"/>
    </row>
    <row r="33" spans="1:23" ht="16.5" customHeight="1">
      <c r="D33" s="431"/>
      <c r="E33" s="214"/>
      <c r="F33" s="431"/>
      <c r="G33" s="214"/>
      <c r="H33" s="431"/>
      <c r="I33" s="214"/>
      <c r="J33" s="431"/>
      <c r="K33" s="214"/>
      <c r="L33" s="431"/>
      <c r="M33" s="214"/>
      <c r="N33" s="214"/>
      <c r="O33" s="214"/>
      <c r="P33" s="214"/>
      <c r="Q33" s="433"/>
      <c r="R33" s="37"/>
      <c r="S33" s="37"/>
    </row>
    <row r="34" spans="1:23" ht="13.8">
      <c r="A34" s="203" t="s">
        <v>39</v>
      </c>
      <c r="B34" s="203" t="s">
        <v>58</v>
      </c>
      <c r="D34" s="434">
        <v>0</v>
      </c>
      <c r="E34" s="216"/>
      <c r="F34" s="434">
        <v>0</v>
      </c>
      <c r="G34" s="216"/>
      <c r="H34" s="434">
        <v>0</v>
      </c>
      <c r="I34" s="218"/>
      <c r="J34" s="437"/>
      <c r="K34" s="215"/>
      <c r="L34" s="434">
        <v>0</v>
      </c>
      <c r="M34" s="215"/>
      <c r="N34" s="215"/>
      <c r="O34" s="215"/>
      <c r="P34" s="215"/>
      <c r="Q34" s="434"/>
      <c r="R34" s="37"/>
      <c r="S34" s="37"/>
    </row>
    <row r="35" spans="1:23" s="10" customFormat="1" ht="13.8">
      <c r="A35" s="219"/>
      <c r="B35" s="219"/>
      <c r="C35" s="219"/>
      <c r="D35" s="435"/>
      <c r="E35" s="220"/>
      <c r="F35" s="435"/>
      <c r="G35" s="220"/>
      <c r="H35" s="435"/>
      <c r="I35" s="220"/>
      <c r="J35" s="435"/>
      <c r="K35" s="220"/>
      <c r="L35" s="435"/>
      <c r="M35" s="220"/>
      <c r="N35" s="220"/>
      <c r="O35" s="220"/>
      <c r="P35" s="220"/>
      <c r="Q35" s="435"/>
      <c r="R35" s="39"/>
      <c r="S35" s="39"/>
    </row>
    <row r="36" spans="1:23" ht="18.899999999999999" customHeight="1" thickBot="1">
      <c r="D36" s="436">
        <f>SUM(D14:D34)</f>
        <v>0</v>
      </c>
      <c r="E36" s="214"/>
      <c r="F36" s="436">
        <f>SUM(F14:F34)</f>
        <v>0</v>
      </c>
      <c r="G36" s="214"/>
      <c r="H36" s="436">
        <f>SUM(H14:H34)</f>
        <v>0</v>
      </c>
      <c r="I36" s="220"/>
      <c r="J36" s="435"/>
      <c r="K36" s="214"/>
      <c r="L36" s="436">
        <f>SUM(L14:L34)</f>
        <v>0</v>
      </c>
      <c r="M36" s="220"/>
      <c r="N36" s="221">
        <f>SUM(N12:N34)</f>
        <v>0</v>
      </c>
      <c r="O36" s="214"/>
      <c r="P36" s="214"/>
      <c r="Q36" s="436"/>
      <c r="R36" s="37"/>
      <c r="S36" s="37"/>
    </row>
    <row r="37" spans="1:23" ht="13.8" thickTop="1">
      <c r="D37" s="222"/>
    </row>
    <row r="38" spans="1:23">
      <c r="C38" s="202"/>
      <c r="D38" s="202"/>
      <c r="E38" s="202"/>
      <c r="F38" s="202"/>
      <c r="G38" s="202"/>
      <c r="H38" s="202"/>
      <c r="I38" s="202"/>
      <c r="J38" s="202"/>
      <c r="K38" s="202"/>
    </row>
    <row r="40" spans="1:23">
      <c r="A40" s="206"/>
    </row>
    <row r="41" spans="1:23">
      <c r="B41" s="475" t="s">
        <v>40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2"/>
    </row>
    <row r="45" spans="1:23"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10"/>
      <c r="S45" s="10"/>
      <c r="T45" s="10"/>
      <c r="U45" s="10"/>
      <c r="V45" s="10"/>
      <c r="W45" s="10"/>
    </row>
    <row r="46" spans="1:23"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10"/>
      <c r="S46" s="10"/>
      <c r="T46" s="10"/>
      <c r="U46" s="10"/>
      <c r="V46" s="10"/>
      <c r="W46" s="10"/>
    </row>
    <row r="47" spans="1:23"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10"/>
      <c r="S47" s="10"/>
      <c r="T47" s="10"/>
      <c r="U47" s="10"/>
      <c r="V47" s="10"/>
      <c r="W47" s="10"/>
    </row>
    <row r="48" spans="1:23"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10"/>
      <c r="S48" s="10"/>
      <c r="T48" s="10"/>
      <c r="U48" s="10"/>
      <c r="V48" s="10"/>
      <c r="W48" s="10"/>
    </row>
    <row r="49" spans="4:23">
      <c r="D49" s="223"/>
      <c r="E49" s="219"/>
      <c r="F49" s="223"/>
      <c r="G49" s="219"/>
      <c r="H49" s="219"/>
      <c r="I49" s="219"/>
      <c r="J49" s="219"/>
      <c r="K49" s="219"/>
      <c r="L49" s="224"/>
      <c r="M49" s="225"/>
      <c r="N49" s="223"/>
      <c r="O49" s="219"/>
      <c r="P49" s="219"/>
      <c r="Q49" s="219"/>
      <c r="R49" s="10"/>
      <c r="S49" s="10"/>
      <c r="T49" s="10"/>
      <c r="U49" s="10"/>
      <c r="V49" s="10"/>
      <c r="W49" s="10"/>
    </row>
    <row r="50" spans="4:23"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10"/>
      <c r="S50" s="10"/>
      <c r="T50" s="10"/>
      <c r="U50" s="10"/>
      <c r="V50" s="10"/>
      <c r="W50" s="10"/>
    </row>
    <row r="51" spans="4:23"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10"/>
      <c r="S51" s="10"/>
      <c r="T51" s="10"/>
      <c r="U51" s="10"/>
      <c r="V51" s="10"/>
      <c r="W51" s="10"/>
    </row>
    <row r="52" spans="4:23"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10"/>
      <c r="S52" s="10"/>
      <c r="T52" s="10"/>
      <c r="U52" s="10"/>
      <c r="V52" s="10"/>
      <c r="W52" s="10"/>
    </row>
    <row r="53" spans="4:23"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10"/>
      <c r="S53" s="10"/>
      <c r="T53" s="10"/>
      <c r="U53" s="10"/>
      <c r="V53" s="10"/>
      <c r="W53" s="10"/>
    </row>
    <row r="54" spans="4:23"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10"/>
      <c r="S54" s="10"/>
      <c r="T54" s="10"/>
      <c r="U54" s="10"/>
      <c r="V54" s="10"/>
      <c r="W54" s="10"/>
    </row>
    <row r="55" spans="4:23"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10"/>
      <c r="S55" s="10"/>
      <c r="T55" s="10"/>
      <c r="U55" s="10"/>
      <c r="V55" s="10"/>
      <c r="W55" s="10"/>
    </row>
  </sheetData>
  <sheetProtection algorithmName="SHA-512" hashValue="aBhR5LPFhpo04Azxgg9HK2iRHp/P15p7j/UCuZhNH0TyG5ChzYcoO8G5qq2hKLFuqLQj+Lzt248jTE9Qymvyqw==" saltValue="NF5KI2WcOuPlrud1JEfwJw==" spinCount="100000" sheet="1" objects="1" scenarios="1"/>
  <mergeCells count="7">
    <mergeCell ref="D7:Q7"/>
    <mergeCell ref="B41:Q41"/>
    <mergeCell ref="D5:Q5"/>
    <mergeCell ref="D6:Q6"/>
    <mergeCell ref="A1:Q1"/>
    <mergeCell ref="A2:Q2"/>
    <mergeCell ref="A3:Q3"/>
  </mergeCells>
  <phoneticPr fontId="0" type="noConversion"/>
  <pageMargins left="1.32" right="0.55000000000000004" top="0.8" bottom="0.41" header="0.5" footer="0.35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85"/>
  <sheetViews>
    <sheetView showZeros="0" showWhiteSpace="0" zoomScale="50" zoomScaleNormal="50" zoomScaleSheetLayoutView="69" zoomScalePageLayoutView="60" workbookViewId="0">
      <selection activeCell="I9" activeCellId="2" sqref="F9:G73 I10:I12 I9:I73"/>
    </sheetView>
  </sheetViews>
  <sheetFormatPr baseColWidth="10" defaultColWidth="9.109375" defaultRowHeight="15.75" customHeight="1"/>
  <cols>
    <col min="1" max="1" width="6.33203125" style="8" customWidth="1"/>
    <col min="2" max="2" width="58.109375" style="8" customWidth="1"/>
    <col min="3" max="3" width="39.109375" style="8" customWidth="1"/>
    <col min="4" max="4" width="23.44140625" style="8" bestFit="1" customWidth="1"/>
    <col min="5" max="5" width="23.33203125" style="8" customWidth="1"/>
    <col min="6" max="6" width="11.88671875" style="8" customWidth="1"/>
    <col min="7" max="7" width="14.88671875" style="8" customWidth="1"/>
    <col min="8" max="8" width="10.88671875" style="8" customWidth="1"/>
    <col min="9" max="9" width="18.6640625" style="8" customWidth="1"/>
    <col min="10" max="10" width="5" style="8" customWidth="1"/>
    <col min="11" max="11" width="12.44140625" style="8" bestFit="1" customWidth="1"/>
    <col min="12" max="12" width="14" style="8" bestFit="1" customWidth="1"/>
    <col min="13" max="14" width="12.88671875" style="8" bestFit="1" customWidth="1"/>
    <col min="15" max="15" width="11.5546875" style="8" bestFit="1" customWidth="1"/>
    <col min="16" max="16" width="9.109375" style="8"/>
    <col min="17" max="17" width="9.109375" style="57"/>
    <col min="18" max="18" width="44.6640625" style="57" bestFit="1" customWidth="1"/>
    <col min="19" max="19" width="14.88671875" style="57" bestFit="1" customWidth="1"/>
    <col min="20" max="21" width="9.109375" style="57" customWidth="1"/>
    <col min="22" max="25" width="9.109375" style="57"/>
    <col min="26" max="16384" width="9.109375" style="8"/>
  </cols>
  <sheetData>
    <row r="1" spans="1:29" ht="15.75" customHeight="1">
      <c r="A1" s="97"/>
      <c r="B1" s="97"/>
      <c r="C1" s="97"/>
      <c r="D1" s="97"/>
      <c r="E1" s="97"/>
      <c r="F1" s="97"/>
      <c r="G1" s="97"/>
      <c r="H1" s="97"/>
      <c r="I1" s="97"/>
    </row>
    <row r="2" spans="1:29" ht="15.7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"/>
      <c r="K2" s="9"/>
      <c r="L2" s="9"/>
      <c r="M2" s="9"/>
      <c r="N2" s="9"/>
      <c r="O2" s="9"/>
      <c r="P2" s="9"/>
      <c r="Q2" s="58"/>
      <c r="R2" s="58"/>
      <c r="S2" s="58"/>
      <c r="T2" s="58"/>
    </row>
    <row r="3" spans="1:29" ht="15.75" customHeight="1">
      <c r="A3" s="98" t="s">
        <v>707</v>
      </c>
      <c r="B3" s="98"/>
      <c r="C3" s="98"/>
      <c r="D3" s="98"/>
      <c r="E3" s="98"/>
      <c r="F3" s="98"/>
      <c r="G3" s="98"/>
      <c r="H3" s="98"/>
      <c r="I3" s="98"/>
      <c r="J3" s="9"/>
      <c r="K3" s="9"/>
      <c r="L3" s="9"/>
      <c r="M3" s="9"/>
      <c r="N3" s="9"/>
      <c r="O3" s="9"/>
      <c r="P3" s="9"/>
      <c r="Q3" s="58"/>
      <c r="R3" s="58"/>
      <c r="S3" s="58"/>
      <c r="T3" s="58"/>
    </row>
    <row r="4" spans="1:29" ht="15.75" customHeight="1">
      <c r="A4" s="98"/>
      <c r="B4" s="98"/>
      <c r="C4" s="98"/>
      <c r="D4" s="98"/>
      <c r="E4" s="98"/>
      <c r="F4" s="98"/>
      <c r="G4" s="98"/>
      <c r="H4" s="98"/>
      <c r="I4" s="98"/>
      <c r="J4" s="9"/>
      <c r="K4" s="9"/>
      <c r="L4" s="9"/>
      <c r="M4" s="9"/>
      <c r="N4" s="9"/>
      <c r="O4" s="9"/>
      <c r="P4" s="9"/>
      <c r="Q4" s="58"/>
      <c r="R4" s="58"/>
      <c r="S4" s="58"/>
      <c r="T4" s="58"/>
    </row>
    <row r="5" spans="1:29" ht="15.75" customHeight="1">
      <c r="A5" s="226" t="s">
        <v>383</v>
      </c>
      <c r="B5" s="97"/>
      <c r="C5" s="97"/>
      <c r="D5" s="97"/>
      <c r="E5" s="97"/>
      <c r="F5" s="97"/>
      <c r="G5" s="97"/>
      <c r="H5" s="97"/>
      <c r="I5" s="97"/>
    </row>
    <row r="6" spans="1:29" ht="15.75" customHeight="1">
      <c r="A6" s="97"/>
      <c r="B6" s="97"/>
      <c r="C6" s="97"/>
      <c r="D6" s="97"/>
      <c r="E6" s="97"/>
      <c r="F6" s="97"/>
      <c r="G6" s="97"/>
      <c r="H6" s="97"/>
      <c r="I6" s="97"/>
    </row>
    <row r="7" spans="1:29" ht="15.75" customHeight="1">
      <c r="A7" s="97"/>
      <c r="B7" s="97"/>
      <c r="C7" s="97"/>
      <c r="D7" s="97"/>
      <c r="E7" s="97"/>
      <c r="F7" s="99"/>
      <c r="G7" s="99"/>
      <c r="H7" s="99"/>
      <c r="I7" s="99" t="s">
        <v>41</v>
      </c>
    </row>
    <row r="8" spans="1:29" ht="15.75" customHeight="1">
      <c r="A8" s="97"/>
      <c r="B8" s="100" t="s">
        <v>1</v>
      </c>
      <c r="C8" s="97"/>
      <c r="D8" s="97"/>
      <c r="E8" s="97"/>
      <c r="F8" s="101" t="s">
        <v>2</v>
      </c>
      <c r="G8" s="101" t="s">
        <v>95</v>
      </c>
      <c r="H8" s="102"/>
      <c r="I8" s="101" t="s">
        <v>60</v>
      </c>
    </row>
    <row r="9" spans="1:29" ht="15.75" customHeight="1">
      <c r="A9" s="97"/>
      <c r="B9" s="97"/>
      <c r="C9" s="97"/>
      <c r="D9" s="97"/>
      <c r="E9" s="97"/>
      <c r="F9" s="438"/>
      <c r="G9" s="438"/>
      <c r="H9" s="97"/>
      <c r="I9" s="438"/>
    </row>
    <row r="10" spans="1:29" ht="15.75" customHeight="1">
      <c r="A10" s="97"/>
      <c r="B10" s="103" t="s">
        <v>209</v>
      </c>
      <c r="C10" s="103" t="s">
        <v>213</v>
      </c>
      <c r="D10" s="103" t="s">
        <v>53</v>
      </c>
      <c r="E10" s="103" t="s">
        <v>220</v>
      </c>
      <c r="F10" s="416">
        <v>0</v>
      </c>
      <c r="G10" s="416"/>
      <c r="H10" s="104"/>
      <c r="I10" s="416">
        <v>0</v>
      </c>
      <c r="J10" s="53"/>
      <c r="M10" s="54"/>
      <c r="N10" s="55"/>
      <c r="O10" s="54"/>
      <c r="Q10" s="8"/>
      <c r="Z10" s="57"/>
    </row>
    <row r="11" spans="1:29" ht="15.75" customHeight="1">
      <c r="A11" s="97"/>
      <c r="B11" s="103" t="s">
        <v>209</v>
      </c>
      <c r="C11" s="103" t="s">
        <v>213</v>
      </c>
      <c r="D11" s="103" t="s">
        <v>53</v>
      </c>
      <c r="E11" s="103" t="s">
        <v>221</v>
      </c>
      <c r="F11" s="416">
        <v>0</v>
      </c>
      <c r="G11" s="416"/>
      <c r="H11" s="104"/>
      <c r="I11" s="416">
        <v>0</v>
      </c>
      <c r="J11" s="53"/>
      <c r="M11" s="54"/>
      <c r="N11" s="55"/>
      <c r="O11" s="54"/>
      <c r="Q11" s="8"/>
      <c r="Z11" s="57"/>
    </row>
    <row r="12" spans="1:29" s="48" customFormat="1" ht="15.75" customHeight="1">
      <c r="A12" s="105"/>
      <c r="B12" s="103" t="s">
        <v>209</v>
      </c>
      <c r="C12" s="103" t="s">
        <v>213</v>
      </c>
      <c r="D12" s="103" t="s">
        <v>54</v>
      </c>
      <c r="E12" s="103" t="s">
        <v>220</v>
      </c>
      <c r="F12" s="416">
        <v>0</v>
      </c>
      <c r="G12" s="416"/>
      <c r="H12" s="104"/>
      <c r="I12" s="416">
        <v>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51"/>
      <c r="AB12" s="51"/>
      <c r="AC12" s="51"/>
    </row>
    <row r="13" spans="1:29" s="48" customFormat="1" ht="15.75" customHeight="1">
      <c r="A13" s="105"/>
      <c r="B13" s="103" t="s">
        <v>209</v>
      </c>
      <c r="C13" s="103" t="s">
        <v>213</v>
      </c>
      <c r="D13" s="103" t="s">
        <v>54</v>
      </c>
      <c r="E13" s="103" t="s">
        <v>221</v>
      </c>
      <c r="F13" s="416">
        <v>0</v>
      </c>
      <c r="G13" s="416"/>
      <c r="H13" s="104"/>
      <c r="I13" s="416">
        <v>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51"/>
      <c r="AB13" s="51"/>
      <c r="AC13" s="51"/>
    </row>
    <row r="14" spans="1:29" s="48" customFormat="1" ht="15.75" customHeight="1">
      <c r="A14" s="105"/>
      <c r="B14" s="103" t="s">
        <v>209</v>
      </c>
      <c r="C14" s="103" t="s">
        <v>213</v>
      </c>
      <c r="D14" s="103" t="s">
        <v>219</v>
      </c>
      <c r="E14" s="103" t="s">
        <v>220</v>
      </c>
      <c r="F14" s="416">
        <v>0</v>
      </c>
      <c r="G14" s="416"/>
      <c r="H14" s="104"/>
      <c r="I14" s="416">
        <v>0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51"/>
      <c r="AB14" s="51"/>
      <c r="AC14" s="51"/>
    </row>
    <row r="15" spans="1:29" s="48" customFormat="1" ht="15.75" customHeight="1">
      <c r="A15" s="105"/>
      <c r="B15" s="103" t="s">
        <v>209</v>
      </c>
      <c r="C15" s="103" t="s">
        <v>213</v>
      </c>
      <c r="D15" s="103" t="s">
        <v>219</v>
      </c>
      <c r="E15" s="103" t="s">
        <v>222</v>
      </c>
      <c r="F15" s="416">
        <v>0</v>
      </c>
      <c r="G15" s="416"/>
      <c r="H15" s="104"/>
      <c r="I15" s="416">
        <v>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AA15" s="51"/>
      <c r="AB15" s="51"/>
      <c r="AC15" s="51"/>
    </row>
    <row r="16" spans="1:29" s="48" customFormat="1" ht="15.75" customHeight="1">
      <c r="A16" s="105"/>
      <c r="B16" s="103" t="s">
        <v>210</v>
      </c>
      <c r="C16" s="103" t="s">
        <v>213</v>
      </c>
      <c r="D16" s="103" t="s">
        <v>53</v>
      </c>
      <c r="E16" s="103" t="s">
        <v>223</v>
      </c>
      <c r="F16" s="416">
        <v>0</v>
      </c>
      <c r="G16" s="416"/>
      <c r="H16" s="104"/>
      <c r="I16" s="416">
        <v>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AA16" s="51"/>
      <c r="AB16" s="51"/>
      <c r="AC16" s="51"/>
    </row>
    <row r="17" spans="1:29" s="48" customFormat="1" ht="15.75" customHeight="1">
      <c r="A17" s="105"/>
      <c r="B17" s="103" t="s">
        <v>210</v>
      </c>
      <c r="C17" s="103" t="s">
        <v>213</v>
      </c>
      <c r="D17" s="103" t="s">
        <v>53</v>
      </c>
      <c r="E17" s="103" t="s">
        <v>220</v>
      </c>
      <c r="F17" s="416">
        <v>0</v>
      </c>
      <c r="G17" s="416"/>
      <c r="H17" s="104"/>
      <c r="I17" s="416">
        <v>0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AA17" s="51"/>
      <c r="AB17" s="51"/>
      <c r="AC17" s="51"/>
    </row>
    <row r="18" spans="1:29" s="48" customFormat="1" ht="15.75" customHeight="1">
      <c r="A18" s="105"/>
      <c r="B18" s="103" t="s">
        <v>210</v>
      </c>
      <c r="C18" s="103" t="s">
        <v>213</v>
      </c>
      <c r="D18" s="103" t="s">
        <v>54</v>
      </c>
      <c r="E18" s="103" t="s">
        <v>223</v>
      </c>
      <c r="F18" s="416">
        <v>0</v>
      </c>
      <c r="G18" s="416"/>
      <c r="H18" s="104"/>
      <c r="I18" s="416">
        <v>0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AA18" s="51"/>
      <c r="AB18" s="51"/>
      <c r="AC18" s="51"/>
    </row>
    <row r="19" spans="1:29" s="48" customFormat="1" ht="15.75" customHeight="1">
      <c r="A19" s="105"/>
      <c r="B19" s="103" t="s">
        <v>210</v>
      </c>
      <c r="C19" s="103" t="s">
        <v>213</v>
      </c>
      <c r="D19" s="103" t="s">
        <v>54</v>
      </c>
      <c r="E19" s="103" t="s">
        <v>220</v>
      </c>
      <c r="F19" s="416">
        <v>0</v>
      </c>
      <c r="G19" s="416"/>
      <c r="H19" s="104"/>
      <c r="I19" s="416">
        <v>0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AA19" s="51"/>
      <c r="AB19" s="51"/>
      <c r="AC19" s="51"/>
    </row>
    <row r="20" spans="1:29" s="48" customFormat="1" ht="15.75" customHeight="1">
      <c r="A20" s="105"/>
      <c r="B20" s="103" t="s">
        <v>210</v>
      </c>
      <c r="C20" s="103" t="s">
        <v>213</v>
      </c>
      <c r="D20" s="103" t="s">
        <v>219</v>
      </c>
      <c r="E20" s="103" t="s">
        <v>220</v>
      </c>
      <c r="F20" s="416">
        <v>0</v>
      </c>
      <c r="G20" s="416"/>
      <c r="H20" s="104"/>
      <c r="I20" s="416">
        <v>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AA20" s="51"/>
      <c r="AB20" s="51"/>
      <c r="AC20" s="51"/>
    </row>
    <row r="21" spans="1:29" s="48" customFormat="1" ht="15.75" customHeight="1">
      <c r="A21" s="105"/>
      <c r="B21" s="103" t="s">
        <v>210</v>
      </c>
      <c r="C21" s="103" t="s">
        <v>214</v>
      </c>
      <c r="D21" s="103" t="s">
        <v>53</v>
      </c>
      <c r="E21" s="103" t="s">
        <v>224</v>
      </c>
      <c r="F21" s="416">
        <v>0</v>
      </c>
      <c r="G21" s="416"/>
      <c r="H21" s="104"/>
      <c r="I21" s="416">
        <v>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AA21" s="51"/>
      <c r="AB21" s="51"/>
      <c r="AC21" s="51"/>
    </row>
    <row r="22" spans="1:29" s="48" customFormat="1" ht="15.75" customHeight="1">
      <c r="A22" s="105"/>
      <c r="B22" s="103" t="s">
        <v>210</v>
      </c>
      <c r="C22" s="103" t="s">
        <v>214</v>
      </c>
      <c r="D22" s="103" t="s">
        <v>54</v>
      </c>
      <c r="E22" s="103" t="s">
        <v>224</v>
      </c>
      <c r="F22" s="416">
        <v>0</v>
      </c>
      <c r="G22" s="416"/>
      <c r="H22" s="104"/>
      <c r="I22" s="416">
        <v>0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AA22" s="51"/>
      <c r="AB22" s="51"/>
      <c r="AC22" s="51"/>
    </row>
    <row r="23" spans="1:29" s="48" customFormat="1" ht="15.75" customHeight="1">
      <c r="A23" s="105"/>
      <c r="B23" s="103" t="s">
        <v>210</v>
      </c>
      <c r="C23" s="103" t="s">
        <v>214</v>
      </c>
      <c r="D23" s="103" t="s">
        <v>53</v>
      </c>
      <c r="E23" s="103" t="s">
        <v>225</v>
      </c>
      <c r="F23" s="416">
        <v>0</v>
      </c>
      <c r="G23" s="416"/>
      <c r="H23" s="104"/>
      <c r="I23" s="416">
        <v>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AA23" s="51"/>
      <c r="AB23" s="51"/>
      <c r="AC23" s="51"/>
    </row>
    <row r="24" spans="1:29" s="48" customFormat="1" ht="15.75" customHeight="1">
      <c r="A24" s="105"/>
      <c r="B24" s="103" t="s">
        <v>210</v>
      </c>
      <c r="C24" s="103" t="s">
        <v>214</v>
      </c>
      <c r="D24" s="103" t="s">
        <v>54</v>
      </c>
      <c r="E24" s="103" t="s">
        <v>225</v>
      </c>
      <c r="F24" s="416">
        <v>0</v>
      </c>
      <c r="G24" s="416"/>
      <c r="H24" s="104"/>
      <c r="I24" s="416">
        <v>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AA24" s="51"/>
      <c r="AB24" s="51"/>
      <c r="AC24" s="51"/>
    </row>
    <row r="25" spans="1:29" s="48" customFormat="1" ht="15.75" customHeight="1">
      <c r="A25" s="105"/>
      <c r="B25" s="103" t="s">
        <v>210</v>
      </c>
      <c r="C25" s="103" t="s">
        <v>214</v>
      </c>
      <c r="D25" s="103" t="s">
        <v>53</v>
      </c>
      <c r="E25" s="103" t="s">
        <v>226</v>
      </c>
      <c r="F25" s="416">
        <v>0</v>
      </c>
      <c r="G25" s="416"/>
      <c r="H25" s="104"/>
      <c r="I25" s="416">
        <v>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AA25" s="51"/>
      <c r="AB25" s="51"/>
      <c r="AC25" s="51"/>
    </row>
    <row r="26" spans="1:29" s="48" customFormat="1" ht="15.75" customHeight="1">
      <c r="A26" s="105"/>
      <c r="B26" s="103" t="s">
        <v>210</v>
      </c>
      <c r="C26" s="103" t="s">
        <v>214</v>
      </c>
      <c r="D26" s="103" t="s">
        <v>54</v>
      </c>
      <c r="E26" s="103" t="s">
        <v>226</v>
      </c>
      <c r="F26" s="416">
        <v>0</v>
      </c>
      <c r="G26" s="416"/>
      <c r="H26" s="104"/>
      <c r="I26" s="416">
        <v>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AA26" s="51"/>
      <c r="AB26" s="51"/>
      <c r="AC26" s="51"/>
    </row>
    <row r="27" spans="1:29" s="48" customFormat="1" ht="15.75" customHeight="1">
      <c r="A27" s="105"/>
      <c r="B27" s="103" t="s">
        <v>210</v>
      </c>
      <c r="C27" s="103" t="s">
        <v>214</v>
      </c>
      <c r="D27" s="103" t="s">
        <v>53</v>
      </c>
      <c r="E27" s="103" t="s">
        <v>227</v>
      </c>
      <c r="F27" s="416">
        <v>0</v>
      </c>
      <c r="G27" s="416"/>
      <c r="H27" s="104"/>
      <c r="I27" s="416">
        <v>0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AA27" s="51"/>
      <c r="AB27" s="43"/>
      <c r="AC27" s="43"/>
    </row>
    <row r="28" spans="1:29" s="48" customFormat="1" ht="15.75" customHeight="1">
      <c r="A28" s="105"/>
      <c r="B28" s="103" t="s">
        <v>210</v>
      </c>
      <c r="C28" s="103" t="s">
        <v>214</v>
      </c>
      <c r="D28" s="103" t="s">
        <v>54</v>
      </c>
      <c r="E28" s="103" t="s">
        <v>227</v>
      </c>
      <c r="F28" s="416">
        <v>0</v>
      </c>
      <c r="G28" s="416"/>
      <c r="H28" s="104"/>
      <c r="I28" s="416">
        <v>0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AA28" s="51"/>
      <c r="AB28" s="43"/>
      <c r="AC28" s="43"/>
    </row>
    <row r="29" spans="1:29" ht="15.75" customHeight="1">
      <c r="A29" s="97"/>
      <c r="B29" s="103" t="s">
        <v>210</v>
      </c>
      <c r="C29" s="103" t="s">
        <v>214</v>
      </c>
      <c r="D29" s="103" t="s">
        <v>53</v>
      </c>
      <c r="E29" s="103" t="s">
        <v>228</v>
      </c>
      <c r="F29" s="416">
        <v>0</v>
      </c>
      <c r="G29" s="416"/>
      <c r="H29" s="104"/>
      <c r="I29" s="416">
        <v>0</v>
      </c>
      <c r="L29" s="54"/>
      <c r="M29" s="55"/>
      <c r="N29" s="54"/>
    </row>
    <row r="30" spans="1:29" ht="15.75" customHeight="1">
      <c r="A30" s="97"/>
      <c r="B30" s="103" t="s">
        <v>210</v>
      </c>
      <c r="C30" s="103" t="s">
        <v>214</v>
      </c>
      <c r="D30" s="103" t="s">
        <v>54</v>
      </c>
      <c r="E30" s="103" t="s">
        <v>228</v>
      </c>
      <c r="F30" s="416">
        <v>0</v>
      </c>
      <c r="G30" s="416"/>
      <c r="H30" s="104"/>
      <c r="I30" s="416">
        <v>0</v>
      </c>
      <c r="L30" s="55"/>
      <c r="M30" s="55"/>
      <c r="N30" s="55"/>
      <c r="R30" s="59"/>
      <c r="S30" s="59"/>
      <c r="T30" s="59"/>
      <c r="U30" s="59"/>
      <c r="V30" s="60"/>
    </row>
    <row r="31" spans="1:29" ht="15.75" customHeight="1">
      <c r="A31" s="97"/>
      <c r="B31" s="103" t="s">
        <v>210</v>
      </c>
      <c r="C31" s="103" t="s">
        <v>214</v>
      </c>
      <c r="D31" s="103" t="s">
        <v>53</v>
      </c>
      <c r="E31" s="103" t="s">
        <v>229</v>
      </c>
      <c r="F31" s="416">
        <v>0</v>
      </c>
      <c r="G31" s="416"/>
      <c r="H31" s="104"/>
      <c r="I31" s="416">
        <v>0</v>
      </c>
      <c r="L31" s="54"/>
      <c r="M31" s="55"/>
      <c r="N31" s="54"/>
      <c r="R31" s="61"/>
      <c r="S31" s="62"/>
      <c r="T31" s="62"/>
      <c r="U31" s="63"/>
      <c r="V31" s="64"/>
    </row>
    <row r="32" spans="1:29" ht="15.75" customHeight="1">
      <c r="A32" s="97"/>
      <c r="B32" s="103" t="s">
        <v>210</v>
      </c>
      <c r="C32" s="103" t="s">
        <v>214</v>
      </c>
      <c r="D32" s="103" t="s">
        <v>54</v>
      </c>
      <c r="E32" s="103" t="s">
        <v>229</v>
      </c>
      <c r="F32" s="416">
        <v>0</v>
      </c>
      <c r="G32" s="416"/>
      <c r="H32" s="104"/>
      <c r="I32" s="416">
        <v>0</v>
      </c>
      <c r="L32" s="54"/>
      <c r="M32" s="55"/>
      <c r="N32" s="54"/>
      <c r="R32" s="61"/>
      <c r="S32" s="62"/>
      <c r="T32" s="62"/>
      <c r="U32" s="63"/>
      <c r="V32" s="64"/>
    </row>
    <row r="33" spans="1:22" ht="15.75" customHeight="1">
      <c r="A33" s="97"/>
      <c r="B33" s="106"/>
      <c r="C33" s="106"/>
      <c r="D33" s="106"/>
      <c r="E33" s="106"/>
      <c r="F33" s="416">
        <v>0</v>
      </c>
      <c r="G33" s="416"/>
      <c r="H33" s="104"/>
      <c r="I33" s="416">
        <v>0</v>
      </c>
      <c r="L33" s="55"/>
      <c r="M33" s="55"/>
      <c r="N33" s="55"/>
      <c r="R33" s="61"/>
      <c r="S33" s="62"/>
      <c r="T33" s="62"/>
      <c r="U33" s="65"/>
      <c r="V33" s="64"/>
    </row>
    <row r="34" spans="1:22" ht="15.75" customHeight="1">
      <c r="A34" s="97"/>
      <c r="B34" s="103" t="s">
        <v>170</v>
      </c>
      <c r="C34" s="103" t="s">
        <v>179</v>
      </c>
      <c r="D34" s="106"/>
      <c r="E34" s="106"/>
      <c r="F34" s="416">
        <v>0</v>
      </c>
      <c r="G34" s="416"/>
      <c r="H34" s="104"/>
      <c r="I34" s="416">
        <v>0</v>
      </c>
      <c r="M34" s="55"/>
      <c r="N34" s="55"/>
      <c r="R34" s="61"/>
      <c r="S34" s="62"/>
      <c r="T34" s="62"/>
      <c r="U34" s="63"/>
      <c r="V34" s="64"/>
    </row>
    <row r="35" spans="1:22" ht="15.75" customHeight="1">
      <c r="A35" s="97"/>
      <c r="B35" s="103" t="s">
        <v>171</v>
      </c>
      <c r="C35" s="103" t="s">
        <v>163</v>
      </c>
      <c r="D35" s="106"/>
      <c r="E35" s="106"/>
      <c r="F35" s="416">
        <v>0</v>
      </c>
      <c r="G35" s="416"/>
      <c r="H35" s="104"/>
      <c r="I35" s="416">
        <v>0</v>
      </c>
      <c r="L35" s="55"/>
      <c r="M35" s="55"/>
      <c r="N35" s="55"/>
      <c r="R35" s="61"/>
      <c r="S35" s="62"/>
      <c r="T35" s="62"/>
      <c r="U35" s="63"/>
      <c r="V35" s="64"/>
    </row>
    <row r="36" spans="1:22" ht="15.75" customHeight="1">
      <c r="A36" s="97"/>
      <c r="B36" s="103" t="s">
        <v>171</v>
      </c>
      <c r="C36" s="103" t="s">
        <v>180</v>
      </c>
      <c r="D36" s="106"/>
      <c r="E36" s="106"/>
      <c r="F36" s="416">
        <v>0</v>
      </c>
      <c r="G36" s="416"/>
      <c r="H36" s="104"/>
      <c r="I36" s="416">
        <v>0</v>
      </c>
      <c r="L36" s="54"/>
      <c r="M36" s="54"/>
      <c r="N36" s="54"/>
      <c r="R36" s="61"/>
      <c r="S36" s="62"/>
      <c r="T36" s="62"/>
      <c r="U36" s="63"/>
      <c r="V36" s="64"/>
    </row>
    <row r="37" spans="1:22" ht="15.75" customHeight="1">
      <c r="A37" s="97"/>
      <c r="B37" s="103" t="s">
        <v>174</v>
      </c>
      <c r="C37" s="103" t="s">
        <v>179</v>
      </c>
      <c r="D37" s="106"/>
      <c r="E37" s="106"/>
      <c r="F37" s="416">
        <v>0</v>
      </c>
      <c r="G37" s="416"/>
      <c r="H37" s="104"/>
      <c r="I37" s="416">
        <v>0</v>
      </c>
      <c r="L37" s="55"/>
      <c r="M37" s="55"/>
      <c r="N37" s="55"/>
      <c r="R37" s="61"/>
      <c r="S37" s="62"/>
      <c r="T37" s="62"/>
      <c r="U37" s="65"/>
      <c r="V37" s="64"/>
    </row>
    <row r="38" spans="1:22" ht="15.75" customHeight="1">
      <c r="A38" s="97"/>
      <c r="B38" s="103" t="s">
        <v>174</v>
      </c>
      <c r="C38" s="103" t="s">
        <v>181</v>
      </c>
      <c r="D38" s="106"/>
      <c r="E38" s="106"/>
      <c r="F38" s="416">
        <v>0</v>
      </c>
      <c r="G38" s="416"/>
      <c r="H38" s="104"/>
      <c r="I38" s="416">
        <v>0</v>
      </c>
      <c r="L38" s="55"/>
      <c r="M38" s="55"/>
      <c r="N38" s="55"/>
      <c r="R38" s="61"/>
      <c r="S38" s="62"/>
      <c r="T38" s="62"/>
      <c r="U38" s="63"/>
      <c r="V38" s="64"/>
    </row>
    <row r="39" spans="1:22" ht="15.75" customHeight="1">
      <c r="A39" s="97"/>
      <c r="B39" s="103" t="s">
        <v>175</v>
      </c>
      <c r="C39" s="479" t="s">
        <v>182</v>
      </c>
      <c r="D39" s="479"/>
      <c r="E39" s="479"/>
      <c r="F39" s="416">
        <v>0</v>
      </c>
      <c r="G39" s="416"/>
      <c r="H39" s="104"/>
      <c r="I39" s="416">
        <v>0</v>
      </c>
      <c r="L39" s="54"/>
      <c r="M39" s="54"/>
      <c r="N39" s="54"/>
      <c r="R39" s="61"/>
      <c r="S39" s="62"/>
      <c r="T39" s="62"/>
      <c r="U39" s="65"/>
      <c r="V39" s="64"/>
    </row>
    <row r="40" spans="1:22" ht="15.75" customHeight="1">
      <c r="A40" s="97"/>
      <c r="B40" s="103" t="s">
        <v>175</v>
      </c>
      <c r="C40" s="479" t="s">
        <v>183</v>
      </c>
      <c r="D40" s="479"/>
      <c r="E40" s="479"/>
      <c r="F40" s="416">
        <v>0</v>
      </c>
      <c r="G40" s="416"/>
      <c r="H40" s="104"/>
      <c r="I40" s="416">
        <v>0</v>
      </c>
      <c r="L40" s="54"/>
      <c r="M40" s="54"/>
      <c r="N40" s="54"/>
      <c r="R40" s="61"/>
      <c r="S40" s="62"/>
      <c r="T40" s="62"/>
      <c r="U40" s="63"/>
      <c r="V40" s="64"/>
    </row>
    <row r="41" spans="1:22" ht="15.75" customHeight="1">
      <c r="A41" s="97"/>
      <c r="B41" s="103" t="s">
        <v>176</v>
      </c>
      <c r="C41" s="479" t="s">
        <v>182</v>
      </c>
      <c r="D41" s="479"/>
      <c r="E41" s="479"/>
      <c r="F41" s="416">
        <v>0</v>
      </c>
      <c r="G41" s="416"/>
      <c r="H41" s="104"/>
      <c r="I41" s="416">
        <v>0</v>
      </c>
      <c r="L41" s="54"/>
      <c r="M41" s="54"/>
      <c r="N41" s="54"/>
      <c r="R41" s="61"/>
      <c r="S41" s="62"/>
      <c r="T41" s="62"/>
      <c r="U41" s="65"/>
      <c r="V41" s="64"/>
    </row>
    <row r="42" spans="1:22" ht="15.75" customHeight="1">
      <c r="A42" s="97"/>
      <c r="B42" s="103" t="s">
        <v>176</v>
      </c>
      <c r="C42" s="479" t="s">
        <v>183</v>
      </c>
      <c r="D42" s="479"/>
      <c r="E42" s="479"/>
      <c r="F42" s="416">
        <v>0</v>
      </c>
      <c r="G42" s="416"/>
      <c r="H42" s="104"/>
      <c r="I42" s="416">
        <v>0</v>
      </c>
      <c r="L42" s="54"/>
      <c r="M42" s="54"/>
      <c r="N42" s="54"/>
      <c r="R42" s="61"/>
      <c r="S42" s="62"/>
      <c r="T42" s="62"/>
      <c r="U42" s="63"/>
      <c r="V42" s="64"/>
    </row>
    <row r="43" spans="1:22" ht="15.75" customHeight="1">
      <c r="A43" s="97"/>
      <c r="B43" s="103" t="s">
        <v>175</v>
      </c>
      <c r="C43" s="479" t="s">
        <v>184</v>
      </c>
      <c r="D43" s="479"/>
      <c r="E43" s="479"/>
      <c r="F43" s="416">
        <v>0</v>
      </c>
      <c r="G43" s="416"/>
      <c r="H43" s="104"/>
      <c r="I43" s="416">
        <v>0</v>
      </c>
      <c r="L43" s="55"/>
      <c r="M43" s="55"/>
      <c r="N43" s="55"/>
      <c r="R43" s="61"/>
      <c r="S43" s="62"/>
      <c r="T43" s="62"/>
      <c r="U43" s="65"/>
      <c r="V43" s="64"/>
    </row>
    <row r="44" spans="1:22" ht="15.75" customHeight="1">
      <c r="A44" s="97"/>
      <c r="B44" s="103" t="s">
        <v>175</v>
      </c>
      <c r="C44" s="479" t="s">
        <v>185</v>
      </c>
      <c r="D44" s="479"/>
      <c r="E44" s="479"/>
      <c r="F44" s="416">
        <v>0</v>
      </c>
      <c r="G44" s="416"/>
      <c r="H44" s="104"/>
      <c r="I44" s="416">
        <v>0</v>
      </c>
      <c r="L44" s="55"/>
      <c r="M44" s="55"/>
      <c r="N44" s="55"/>
      <c r="R44" s="61"/>
      <c r="S44" s="62"/>
      <c r="T44" s="62"/>
      <c r="U44" s="63"/>
      <c r="V44" s="64"/>
    </row>
    <row r="45" spans="1:22" ht="15.75" customHeight="1">
      <c r="A45" s="97"/>
      <c r="B45" s="103" t="s">
        <v>176</v>
      </c>
      <c r="C45" s="479" t="s">
        <v>184</v>
      </c>
      <c r="D45" s="479"/>
      <c r="E45" s="479"/>
      <c r="F45" s="416">
        <v>0</v>
      </c>
      <c r="G45" s="416"/>
      <c r="H45" s="104"/>
      <c r="I45" s="416">
        <v>0</v>
      </c>
      <c r="L45" s="55"/>
      <c r="M45" s="55"/>
      <c r="N45" s="55"/>
      <c r="R45" s="61"/>
      <c r="S45" s="62"/>
      <c r="T45" s="62"/>
      <c r="U45" s="63"/>
      <c r="V45" s="64"/>
    </row>
    <row r="46" spans="1:22" ht="15.75" customHeight="1">
      <c r="A46" s="97"/>
      <c r="B46" s="103" t="s">
        <v>176</v>
      </c>
      <c r="C46" s="479" t="s">
        <v>185</v>
      </c>
      <c r="D46" s="479"/>
      <c r="E46" s="479"/>
      <c r="F46" s="416">
        <v>0</v>
      </c>
      <c r="G46" s="416"/>
      <c r="H46" s="104"/>
      <c r="I46" s="416">
        <v>0</v>
      </c>
      <c r="L46" s="55"/>
      <c r="M46" s="55"/>
      <c r="N46" s="55"/>
      <c r="R46" s="61"/>
      <c r="S46" s="62"/>
      <c r="T46" s="62"/>
      <c r="U46" s="63"/>
      <c r="V46" s="64"/>
    </row>
    <row r="47" spans="1:22" ht="15.75" customHeight="1">
      <c r="A47" s="97"/>
      <c r="B47" s="103" t="s">
        <v>327</v>
      </c>
      <c r="C47" s="479" t="s">
        <v>184</v>
      </c>
      <c r="D47" s="479"/>
      <c r="E47" s="479"/>
      <c r="F47" s="416">
        <v>0</v>
      </c>
      <c r="G47" s="416"/>
      <c r="H47" s="104"/>
      <c r="I47" s="416">
        <v>0</v>
      </c>
      <c r="L47" s="55"/>
      <c r="M47" s="55"/>
      <c r="N47" s="55"/>
      <c r="R47" s="61"/>
      <c r="S47" s="62"/>
      <c r="T47" s="62"/>
      <c r="U47" s="63"/>
      <c r="V47" s="64"/>
    </row>
    <row r="48" spans="1:22" ht="15.75" customHeight="1">
      <c r="A48" s="97"/>
      <c r="B48" s="103" t="s">
        <v>327</v>
      </c>
      <c r="C48" s="479" t="s">
        <v>185</v>
      </c>
      <c r="D48" s="479"/>
      <c r="E48" s="479"/>
      <c r="F48" s="416">
        <v>0</v>
      </c>
      <c r="G48" s="416"/>
      <c r="H48" s="104"/>
      <c r="I48" s="416">
        <v>0</v>
      </c>
      <c r="L48" s="55"/>
      <c r="M48" s="55"/>
      <c r="N48" s="55"/>
      <c r="R48" s="61"/>
      <c r="S48" s="62"/>
      <c r="T48" s="62"/>
      <c r="U48" s="63"/>
      <c r="V48" s="64"/>
    </row>
    <row r="49" spans="1:21" ht="15.75" customHeight="1">
      <c r="A49" s="97"/>
      <c r="B49" s="103"/>
      <c r="C49" s="106"/>
      <c r="D49" s="106"/>
      <c r="E49" s="106"/>
      <c r="F49" s="439">
        <v>0</v>
      </c>
      <c r="G49" s="439"/>
      <c r="H49" s="108"/>
      <c r="I49" s="439">
        <v>0</v>
      </c>
      <c r="L49" s="54"/>
      <c r="M49" s="55"/>
      <c r="N49" s="54"/>
    </row>
    <row r="50" spans="1:21" ht="15.75" customHeight="1">
      <c r="A50" s="97"/>
      <c r="B50" s="103" t="s">
        <v>186</v>
      </c>
      <c r="C50" s="106"/>
      <c r="D50" s="106"/>
      <c r="E50" s="106"/>
      <c r="F50" s="439"/>
      <c r="G50" s="439"/>
      <c r="H50" s="108"/>
      <c r="I50" s="439"/>
      <c r="L50" s="55"/>
      <c r="M50" s="55"/>
      <c r="N50" s="55"/>
      <c r="R50" s="66"/>
      <c r="S50" s="59"/>
      <c r="T50" s="66"/>
      <c r="U50" s="67"/>
    </row>
    <row r="51" spans="1:21" ht="15.75" customHeight="1">
      <c r="A51" s="97"/>
      <c r="B51" s="103" t="s">
        <v>187</v>
      </c>
      <c r="C51" s="106"/>
      <c r="D51" s="106"/>
      <c r="E51" s="106"/>
      <c r="F51" s="439">
        <v>0</v>
      </c>
      <c r="G51" s="439"/>
      <c r="H51" s="108"/>
      <c r="I51" s="439">
        <v>0</v>
      </c>
      <c r="L51" s="54"/>
      <c r="M51" s="55"/>
      <c r="N51" s="54"/>
      <c r="R51" s="66"/>
      <c r="S51" s="59"/>
      <c r="T51" s="66"/>
      <c r="U51" s="67"/>
    </row>
    <row r="52" spans="1:21" ht="15.75" customHeight="1">
      <c r="A52" s="97"/>
      <c r="B52" s="103" t="s">
        <v>188</v>
      </c>
      <c r="C52" s="106"/>
      <c r="D52" s="106"/>
      <c r="E52" s="106"/>
      <c r="F52" s="439"/>
      <c r="G52" s="439"/>
      <c r="H52" s="108"/>
      <c r="I52" s="439"/>
      <c r="L52" s="55"/>
      <c r="M52" s="55"/>
      <c r="N52" s="54"/>
      <c r="R52" s="68"/>
      <c r="S52" s="68"/>
      <c r="T52" s="68"/>
      <c r="U52" s="69"/>
    </row>
    <row r="53" spans="1:21" ht="15.75" customHeight="1">
      <c r="A53" s="97"/>
      <c r="B53" s="103" t="s">
        <v>191</v>
      </c>
      <c r="C53" s="106"/>
      <c r="D53" s="106"/>
      <c r="E53" s="106"/>
      <c r="F53" s="439"/>
      <c r="G53" s="439"/>
      <c r="H53" s="108"/>
      <c r="I53" s="439"/>
      <c r="L53" s="55"/>
      <c r="M53" s="55"/>
      <c r="N53" s="54"/>
      <c r="R53" s="70"/>
      <c r="S53" s="71"/>
      <c r="T53" s="72"/>
      <c r="U53" s="73"/>
    </row>
    <row r="54" spans="1:21" ht="15.75" customHeight="1">
      <c r="A54" s="97"/>
      <c r="B54" s="103" t="s">
        <v>192</v>
      </c>
      <c r="C54" s="106"/>
      <c r="D54" s="106"/>
      <c r="E54" s="106"/>
      <c r="F54" s="439">
        <v>0</v>
      </c>
      <c r="G54" s="439"/>
      <c r="H54" s="108"/>
      <c r="I54" s="439">
        <v>0</v>
      </c>
      <c r="L54" s="55"/>
      <c r="M54" s="55"/>
      <c r="N54" s="54"/>
      <c r="R54" s="70"/>
      <c r="S54" s="71"/>
      <c r="T54" s="72"/>
      <c r="U54" s="73"/>
    </row>
    <row r="55" spans="1:21" ht="15.75" customHeight="1">
      <c r="A55" s="97"/>
      <c r="B55" s="103"/>
      <c r="C55" s="106"/>
      <c r="D55" s="106"/>
      <c r="E55" s="106"/>
      <c r="F55" s="439">
        <v>0</v>
      </c>
      <c r="G55" s="439"/>
      <c r="H55" s="108"/>
      <c r="I55" s="439">
        <v>0</v>
      </c>
      <c r="L55" s="55"/>
      <c r="M55" s="55"/>
      <c r="N55" s="54"/>
      <c r="R55" s="70"/>
      <c r="S55" s="71"/>
      <c r="T55" s="72"/>
      <c r="U55" s="73"/>
    </row>
    <row r="56" spans="1:21" ht="15.75" customHeight="1">
      <c r="A56" s="97"/>
      <c r="B56" s="103" t="s">
        <v>195</v>
      </c>
      <c r="C56" s="97"/>
      <c r="D56" s="97"/>
      <c r="E56" s="97"/>
      <c r="F56" s="439">
        <v>0</v>
      </c>
      <c r="G56" s="439"/>
      <c r="H56" s="108"/>
      <c r="I56" s="439">
        <v>0</v>
      </c>
      <c r="R56" s="70"/>
      <c r="S56" s="71"/>
      <c r="T56" s="72"/>
      <c r="U56" s="73"/>
    </row>
    <row r="57" spans="1:21" ht="15.75" customHeight="1">
      <c r="A57" s="97"/>
      <c r="B57" s="103" t="s">
        <v>187</v>
      </c>
      <c r="C57" s="97"/>
      <c r="D57" s="97"/>
      <c r="E57" s="97"/>
      <c r="F57" s="439">
        <v>0</v>
      </c>
      <c r="G57" s="439"/>
      <c r="H57" s="108"/>
      <c r="I57" s="439">
        <v>0</v>
      </c>
      <c r="J57" s="56"/>
      <c r="R57" s="70"/>
      <c r="S57" s="71"/>
      <c r="T57" s="72"/>
      <c r="U57" s="73"/>
    </row>
    <row r="58" spans="1:21" ht="15.75" customHeight="1">
      <c r="A58" s="97"/>
      <c r="B58" s="103" t="s">
        <v>188</v>
      </c>
      <c r="C58" s="97"/>
      <c r="D58" s="97"/>
      <c r="E58" s="97"/>
      <c r="F58" s="439">
        <v>0</v>
      </c>
      <c r="G58" s="439"/>
      <c r="H58" s="108"/>
      <c r="I58" s="439">
        <v>0</v>
      </c>
      <c r="R58" s="70"/>
      <c r="S58" s="71"/>
      <c r="T58" s="72"/>
      <c r="U58" s="73"/>
    </row>
    <row r="59" spans="1:21" ht="15.75" customHeight="1">
      <c r="A59" s="97"/>
      <c r="B59" s="103" t="s">
        <v>191</v>
      </c>
      <c r="C59" s="97"/>
      <c r="D59" s="97"/>
      <c r="E59" s="97"/>
      <c r="F59" s="439">
        <v>0</v>
      </c>
      <c r="G59" s="439"/>
      <c r="H59" s="108"/>
      <c r="I59" s="439">
        <v>0</v>
      </c>
    </row>
    <row r="60" spans="1:21" ht="15.75" customHeight="1">
      <c r="A60" s="97"/>
      <c r="B60" s="103" t="s">
        <v>192</v>
      </c>
      <c r="C60" s="97"/>
      <c r="D60" s="97"/>
      <c r="E60" s="97"/>
      <c r="F60" s="439">
        <v>0</v>
      </c>
      <c r="G60" s="439"/>
      <c r="H60" s="108"/>
      <c r="I60" s="439">
        <v>0</v>
      </c>
    </row>
    <row r="61" spans="1:21" ht="15.75" customHeight="1">
      <c r="A61" s="97"/>
      <c r="B61" s="103"/>
      <c r="C61" s="97"/>
      <c r="D61" s="97"/>
      <c r="E61" s="97"/>
      <c r="F61" s="439">
        <v>0</v>
      </c>
      <c r="G61" s="439"/>
      <c r="H61" s="108"/>
      <c r="I61" s="439">
        <v>0</v>
      </c>
    </row>
    <row r="62" spans="1:21" ht="15.75" customHeight="1">
      <c r="A62" s="97"/>
      <c r="B62" s="103" t="s">
        <v>196</v>
      </c>
      <c r="C62" s="97"/>
      <c r="D62" s="97"/>
      <c r="E62" s="97"/>
      <c r="F62" s="439">
        <v>0</v>
      </c>
      <c r="G62" s="439"/>
      <c r="H62" s="108"/>
      <c r="I62" s="439">
        <v>0</v>
      </c>
    </row>
    <row r="63" spans="1:21" ht="15.75" customHeight="1">
      <c r="A63" s="97"/>
      <c r="B63" s="103" t="s">
        <v>197</v>
      </c>
      <c r="C63" s="97"/>
      <c r="D63" s="97"/>
      <c r="E63" s="97"/>
      <c r="F63" s="439">
        <v>0</v>
      </c>
      <c r="G63" s="439"/>
      <c r="H63" s="108"/>
      <c r="I63" s="439">
        <v>0</v>
      </c>
    </row>
    <row r="64" spans="1:21" ht="15.75" customHeight="1">
      <c r="A64" s="97"/>
      <c r="B64" s="103"/>
      <c r="C64" s="97"/>
      <c r="D64" s="97"/>
      <c r="E64" s="97"/>
      <c r="F64" s="439">
        <v>0</v>
      </c>
      <c r="G64" s="439"/>
      <c r="H64" s="108"/>
      <c r="I64" s="439">
        <v>0</v>
      </c>
    </row>
    <row r="65" spans="1:9" ht="15.75" customHeight="1">
      <c r="A65" s="97"/>
      <c r="B65" s="103" t="s">
        <v>201</v>
      </c>
      <c r="C65" s="97"/>
      <c r="D65" s="97"/>
      <c r="E65" s="97"/>
      <c r="F65" s="439">
        <v>0</v>
      </c>
      <c r="G65" s="439"/>
      <c r="H65" s="108"/>
      <c r="I65" s="439">
        <v>0</v>
      </c>
    </row>
    <row r="66" spans="1:9" ht="15.75" customHeight="1">
      <c r="A66" s="97"/>
      <c r="B66" s="103" t="s">
        <v>202</v>
      </c>
      <c r="C66" s="97"/>
      <c r="D66" s="97"/>
      <c r="E66" s="97"/>
      <c r="F66" s="439">
        <v>0</v>
      </c>
      <c r="G66" s="439"/>
      <c r="H66" s="108"/>
      <c r="I66" s="439">
        <v>0</v>
      </c>
    </row>
    <row r="67" spans="1:9" ht="15.75" customHeight="1">
      <c r="A67" s="97"/>
      <c r="B67" s="103"/>
      <c r="C67" s="97"/>
      <c r="D67" s="97"/>
      <c r="E67" s="97"/>
      <c r="F67" s="439">
        <v>0</v>
      </c>
      <c r="G67" s="439"/>
      <c r="H67" s="108"/>
      <c r="I67" s="439">
        <v>0</v>
      </c>
    </row>
    <row r="68" spans="1:9" ht="15.75" customHeight="1">
      <c r="A68" s="97"/>
      <c r="B68" s="103" t="s">
        <v>205</v>
      </c>
      <c r="C68" s="97"/>
      <c r="D68" s="97"/>
      <c r="E68" s="97"/>
      <c r="F68" s="439">
        <v>0</v>
      </c>
      <c r="G68" s="439"/>
      <c r="H68" s="108"/>
      <c r="I68" s="439">
        <v>0</v>
      </c>
    </row>
    <row r="69" spans="1:9" ht="15.75" customHeight="1">
      <c r="A69" s="97"/>
      <c r="B69" s="103" t="s">
        <v>206</v>
      </c>
      <c r="C69" s="97"/>
      <c r="D69" s="97"/>
      <c r="E69" s="97"/>
      <c r="F69" s="439">
        <v>0</v>
      </c>
      <c r="G69" s="439"/>
      <c r="H69" s="108"/>
      <c r="I69" s="439">
        <v>0</v>
      </c>
    </row>
    <row r="70" spans="1:9" ht="15.75" customHeight="1">
      <c r="A70" s="97"/>
      <c r="B70" s="109"/>
      <c r="C70" s="97"/>
      <c r="D70" s="97"/>
      <c r="E70" s="97"/>
      <c r="F70" s="438"/>
      <c r="G70" s="438"/>
      <c r="H70" s="97"/>
      <c r="I70" s="438"/>
    </row>
    <row r="71" spans="1:9" ht="15.75" customHeight="1" thickBot="1">
      <c r="A71" s="97"/>
      <c r="B71" s="480" t="s">
        <v>208</v>
      </c>
      <c r="C71" s="480"/>
      <c r="D71" s="97"/>
      <c r="E71" s="97"/>
      <c r="F71" s="438"/>
      <c r="G71" s="438"/>
      <c r="H71" s="97"/>
      <c r="I71" s="440">
        <f>SUM(I29:I55)</f>
        <v>0</v>
      </c>
    </row>
    <row r="72" spans="1:9" ht="15.75" customHeight="1" thickTop="1">
      <c r="A72" s="97"/>
      <c r="B72" s="110" t="s">
        <v>3</v>
      </c>
      <c r="C72" s="97"/>
      <c r="D72" s="97"/>
      <c r="E72" s="97"/>
      <c r="F72" s="438"/>
      <c r="G72" s="438"/>
      <c r="H72" s="97"/>
      <c r="I72" s="438"/>
    </row>
    <row r="73" spans="1:9" ht="15.75" customHeight="1">
      <c r="A73" s="97"/>
      <c r="B73" s="97"/>
      <c r="C73" s="97"/>
      <c r="D73" s="97"/>
      <c r="E73" s="97"/>
      <c r="F73" s="438"/>
      <c r="G73" s="438"/>
      <c r="H73" s="97"/>
      <c r="I73" s="438"/>
    </row>
    <row r="74" spans="1:9" ht="15.75" customHeight="1">
      <c r="A74" s="97"/>
      <c r="B74" s="97"/>
      <c r="C74" s="97"/>
      <c r="D74" s="97"/>
      <c r="E74" s="97"/>
      <c r="F74" s="97"/>
      <c r="G74" s="97"/>
      <c r="H74" s="97"/>
      <c r="I74" s="97"/>
    </row>
    <row r="75" spans="1:9" ht="15.75" customHeight="1">
      <c r="A75" s="97"/>
      <c r="B75" s="97"/>
      <c r="C75" s="97"/>
      <c r="D75" s="97"/>
      <c r="E75" s="97"/>
      <c r="F75" s="97"/>
      <c r="G75" s="97"/>
      <c r="H75" s="97"/>
      <c r="I75" s="97"/>
    </row>
    <row r="76" spans="1:9" ht="15.75" customHeight="1">
      <c r="A76" s="97"/>
      <c r="B76" s="97"/>
      <c r="C76" s="97"/>
      <c r="D76" s="97"/>
      <c r="E76" s="97"/>
      <c r="F76" s="97"/>
      <c r="G76" s="97"/>
      <c r="H76" s="97"/>
      <c r="I76" s="97"/>
    </row>
    <row r="77" spans="1:9" ht="51.75" customHeight="1">
      <c r="A77" s="97"/>
      <c r="B77" s="97" t="s">
        <v>4</v>
      </c>
      <c r="C77" s="97"/>
      <c r="D77" s="97"/>
      <c r="E77" s="97"/>
      <c r="F77" s="97"/>
      <c r="G77" s="97"/>
      <c r="H77" s="97"/>
      <c r="I77" s="97"/>
    </row>
    <row r="78" spans="1:9" ht="15.75" customHeight="1">
      <c r="A78" s="97"/>
      <c r="B78" s="97" t="s">
        <v>321</v>
      </c>
      <c r="C78" s="97"/>
      <c r="D78" s="97"/>
      <c r="E78" s="97"/>
      <c r="F78" s="97"/>
      <c r="G78" s="97"/>
      <c r="H78" s="97"/>
      <c r="I78" s="97"/>
    </row>
    <row r="79" spans="1:9" ht="15.75" customHeight="1">
      <c r="A79" s="97"/>
      <c r="B79" s="97" t="s">
        <v>322</v>
      </c>
      <c r="C79" s="97"/>
      <c r="D79" s="97"/>
      <c r="E79" s="97"/>
      <c r="F79" s="97"/>
      <c r="G79" s="97"/>
      <c r="H79" s="97"/>
      <c r="I79" s="97"/>
    </row>
    <row r="80" spans="1:9" ht="15.75" customHeight="1">
      <c r="A80" s="97"/>
      <c r="B80" s="97" t="s">
        <v>323</v>
      </c>
      <c r="C80" s="97"/>
      <c r="D80" s="97"/>
      <c r="E80" s="97"/>
      <c r="F80" s="97"/>
      <c r="G80" s="97"/>
      <c r="H80" s="97"/>
      <c r="I80" s="97"/>
    </row>
    <row r="81" spans="1:9" ht="15.75" customHeight="1">
      <c r="A81" s="97"/>
      <c r="B81" s="97" t="s">
        <v>324</v>
      </c>
      <c r="C81" s="97"/>
      <c r="D81" s="97"/>
      <c r="E81" s="97"/>
      <c r="F81" s="97"/>
      <c r="G81" s="97"/>
      <c r="H81" s="97"/>
      <c r="I81" s="97"/>
    </row>
    <row r="82" spans="1:9" ht="15.75" customHeight="1">
      <c r="A82" s="97"/>
      <c r="B82" s="97"/>
      <c r="C82" s="97"/>
      <c r="D82" s="97"/>
      <c r="E82" s="97"/>
      <c r="F82" s="97"/>
      <c r="G82" s="97"/>
      <c r="H82" s="97"/>
      <c r="I82" s="97"/>
    </row>
    <row r="83" spans="1:9" ht="15.75" customHeight="1">
      <c r="A83" s="97"/>
      <c r="B83" s="97"/>
      <c r="C83" s="97"/>
      <c r="D83" s="97"/>
      <c r="E83" s="97"/>
      <c r="F83" s="97"/>
      <c r="G83" s="97"/>
      <c r="H83" s="97"/>
      <c r="I83" s="97"/>
    </row>
    <row r="84" spans="1:9" ht="15.75" customHeight="1">
      <c r="A84" s="97"/>
      <c r="B84" s="110" t="s">
        <v>7</v>
      </c>
      <c r="C84" s="97"/>
      <c r="D84" s="97"/>
      <c r="E84" s="97"/>
      <c r="F84" s="97"/>
      <c r="G84" s="97"/>
      <c r="H84" s="97"/>
      <c r="I84" s="97"/>
    </row>
    <row r="85" spans="1:9" ht="15.75" customHeight="1">
      <c r="A85" s="97"/>
      <c r="B85" s="97" t="s">
        <v>8</v>
      </c>
      <c r="C85" s="97"/>
      <c r="D85" s="97"/>
      <c r="E85" s="97"/>
      <c r="F85" s="97"/>
      <c r="G85" s="97"/>
      <c r="H85" s="97"/>
      <c r="I85" s="97"/>
    </row>
  </sheetData>
  <sheetProtection algorithmName="SHA-512" hashValue="4A+JozXiRLyiMv8eAbcLnkOlqii2DuNfRxEzUi1nekZ/C7ERVVtJJmszOMaIa8xM2XPYg7aDsbFiW31bPkSG5A==" saltValue="qCvdUEX1sw27G5bk64iUuA==" spinCount="100000" sheet="1" objects="1" scenarios="1"/>
  <mergeCells count="11">
    <mergeCell ref="C44:E44"/>
    <mergeCell ref="C45:E45"/>
    <mergeCell ref="C46:E46"/>
    <mergeCell ref="B71:C71"/>
    <mergeCell ref="C39:E39"/>
    <mergeCell ref="C40:E40"/>
    <mergeCell ref="C41:E41"/>
    <mergeCell ref="C42:E42"/>
    <mergeCell ref="C43:E43"/>
    <mergeCell ref="C47:E47"/>
    <mergeCell ref="C48:E48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2" orientation="portrait" horizontalDpi="300" verticalDpi="300" r:id="rId1"/>
  <headerFooter alignWithMargins="0">
    <oddHeader>&amp;C- 24 -</oddHeader>
  </headerFooter>
  <ignoredErrors>
    <ignoredError sqref="I7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Zeros="0" showWhiteSpace="0" topLeftCell="A39" zoomScale="50" zoomScaleNormal="50" zoomScalePageLayoutView="60" workbookViewId="0">
      <selection activeCell="I68" activeCellId="1" sqref="F10:G68 I10:I68"/>
    </sheetView>
  </sheetViews>
  <sheetFormatPr baseColWidth="10" defaultColWidth="9.109375" defaultRowHeight="15.75" customHeight="1"/>
  <cols>
    <col min="1" max="1" width="6.33203125" style="8" customWidth="1"/>
    <col min="2" max="2" width="51.88671875" style="8" customWidth="1"/>
    <col min="3" max="3" width="39.109375" style="8" customWidth="1"/>
    <col min="4" max="4" width="23.44140625" style="8" bestFit="1" customWidth="1"/>
    <col min="5" max="5" width="23.33203125" style="8" customWidth="1"/>
    <col min="6" max="6" width="11.88671875" style="8" customWidth="1"/>
    <col min="7" max="7" width="14.88671875" style="8" customWidth="1"/>
    <col min="8" max="8" width="10.88671875" style="8" customWidth="1"/>
    <col min="9" max="9" width="18.6640625" style="8" customWidth="1"/>
    <col min="10" max="10" width="0.33203125" style="8" customWidth="1"/>
    <col min="11" max="11" width="12.44140625" style="8" bestFit="1" customWidth="1"/>
    <col min="12" max="12" width="14" style="8" bestFit="1" customWidth="1"/>
    <col min="13" max="14" width="12.88671875" style="8" bestFit="1" customWidth="1"/>
    <col min="15" max="15" width="11.5546875" style="8" bestFit="1" customWidth="1"/>
    <col min="16" max="16" width="9.109375" style="8"/>
    <col min="17" max="17" width="9.109375" style="57"/>
    <col min="18" max="18" width="44.6640625" style="57" bestFit="1" customWidth="1"/>
    <col min="19" max="19" width="14.88671875" style="57" bestFit="1" customWidth="1"/>
    <col min="20" max="21" width="9.109375" style="57" customWidth="1"/>
    <col min="22" max="25" width="9.109375" style="57"/>
    <col min="26" max="16384" width="9.109375" style="8"/>
  </cols>
  <sheetData>
    <row r="1" spans="1:29" ht="15.75" customHeight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29" ht="15.7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227"/>
      <c r="K2" s="9"/>
      <c r="L2" s="9"/>
      <c r="M2" s="9"/>
      <c r="N2" s="9"/>
      <c r="O2" s="9"/>
      <c r="P2" s="9"/>
      <c r="Q2" s="58"/>
      <c r="R2" s="58"/>
      <c r="S2" s="58"/>
      <c r="T2" s="58"/>
    </row>
    <row r="3" spans="1:29" ht="15.75" customHeight="1">
      <c r="A3" s="98" t="s">
        <v>707</v>
      </c>
      <c r="B3" s="98"/>
      <c r="C3" s="98"/>
      <c r="D3" s="98"/>
      <c r="E3" s="98"/>
      <c r="F3" s="98"/>
      <c r="G3" s="98"/>
      <c r="H3" s="98"/>
      <c r="I3" s="98"/>
      <c r="J3" s="227"/>
      <c r="K3" s="9"/>
      <c r="L3" s="9"/>
      <c r="M3" s="9"/>
      <c r="N3" s="9"/>
      <c r="O3" s="9"/>
      <c r="P3" s="9"/>
      <c r="Q3" s="58"/>
      <c r="R3" s="58"/>
      <c r="S3" s="58"/>
      <c r="T3" s="58"/>
    </row>
    <row r="4" spans="1:29" ht="15.75" customHeight="1">
      <c r="A4" s="228" t="s">
        <v>384</v>
      </c>
      <c r="B4" s="98"/>
      <c r="C4" s="98"/>
      <c r="D4" s="98"/>
      <c r="E4" s="98"/>
      <c r="F4" s="98"/>
      <c r="G4" s="98"/>
      <c r="H4" s="98"/>
      <c r="I4" s="98"/>
      <c r="J4" s="227"/>
      <c r="K4" s="9"/>
      <c r="L4" s="9"/>
      <c r="M4" s="9"/>
      <c r="N4" s="9"/>
      <c r="O4" s="9"/>
      <c r="P4" s="9"/>
      <c r="Q4" s="58"/>
      <c r="R4" s="58"/>
      <c r="S4" s="58"/>
      <c r="T4" s="58"/>
    </row>
    <row r="5" spans="1:29" ht="15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29" ht="15.75" customHeigh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29" ht="15.75" customHeight="1">
      <c r="A7" s="97"/>
      <c r="B7" s="97"/>
      <c r="C7" s="97"/>
      <c r="D7" s="97"/>
      <c r="E7" s="97"/>
      <c r="F7" s="99"/>
      <c r="G7" s="99"/>
      <c r="H7" s="99"/>
      <c r="I7" s="99" t="s">
        <v>41</v>
      </c>
      <c r="J7" s="97"/>
    </row>
    <row r="8" spans="1:29" ht="15.75" customHeight="1">
      <c r="A8" s="97"/>
      <c r="B8" s="100" t="s">
        <v>1</v>
      </c>
      <c r="C8" s="97"/>
      <c r="D8" s="97"/>
      <c r="E8" s="97"/>
      <c r="F8" s="101" t="s">
        <v>2</v>
      </c>
      <c r="G8" s="101" t="s">
        <v>95</v>
      </c>
      <c r="H8" s="102"/>
      <c r="I8" s="101" t="s">
        <v>60</v>
      </c>
      <c r="J8" s="97"/>
    </row>
    <row r="9" spans="1:29" ht="15.7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29" s="48" customFormat="1" ht="15.75" customHeight="1">
      <c r="A10" s="105"/>
      <c r="B10" s="103" t="s">
        <v>210</v>
      </c>
      <c r="C10" s="103" t="s">
        <v>213</v>
      </c>
      <c r="D10" s="103" t="s">
        <v>53</v>
      </c>
      <c r="E10" s="103" t="s">
        <v>223</v>
      </c>
      <c r="F10" s="416">
        <v>0</v>
      </c>
      <c r="G10" s="416"/>
      <c r="H10" s="104"/>
      <c r="I10" s="416">
        <v>0</v>
      </c>
      <c r="J10" s="10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51"/>
      <c r="AB10" s="51"/>
      <c r="AC10" s="51"/>
    </row>
    <row r="11" spans="1:29" s="48" customFormat="1" ht="15.75" customHeight="1">
      <c r="A11" s="105"/>
      <c r="B11" s="103" t="s">
        <v>210</v>
      </c>
      <c r="C11" s="103" t="s">
        <v>213</v>
      </c>
      <c r="D11" s="103" t="s">
        <v>53</v>
      </c>
      <c r="E11" s="103" t="s">
        <v>220</v>
      </c>
      <c r="F11" s="416">
        <v>0</v>
      </c>
      <c r="G11" s="416"/>
      <c r="H11" s="104"/>
      <c r="I11" s="416">
        <v>0</v>
      </c>
      <c r="J11" s="10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51"/>
      <c r="AB11" s="51"/>
      <c r="AC11" s="51"/>
    </row>
    <row r="12" spans="1:29" s="48" customFormat="1" ht="15.75" customHeight="1">
      <c r="A12" s="105"/>
      <c r="B12" s="103" t="s">
        <v>210</v>
      </c>
      <c r="C12" s="103" t="s">
        <v>213</v>
      </c>
      <c r="D12" s="103" t="s">
        <v>54</v>
      </c>
      <c r="E12" s="103" t="s">
        <v>223</v>
      </c>
      <c r="F12" s="416">
        <v>0</v>
      </c>
      <c r="G12" s="416"/>
      <c r="H12" s="104"/>
      <c r="I12" s="416">
        <v>0</v>
      </c>
      <c r="J12" s="104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51"/>
      <c r="AB12" s="51"/>
      <c r="AC12" s="51"/>
    </row>
    <row r="13" spans="1:29" s="48" customFormat="1" ht="15.75" customHeight="1">
      <c r="A13" s="105"/>
      <c r="B13" s="103" t="s">
        <v>210</v>
      </c>
      <c r="C13" s="103" t="s">
        <v>213</v>
      </c>
      <c r="D13" s="103" t="s">
        <v>54</v>
      </c>
      <c r="E13" s="103" t="s">
        <v>220</v>
      </c>
      <c r="F13" s="416">
        <v>0</v>
      </c>
      <c r="G13" s="416"/>
      <c r="H13" s="104"/>
      <c r="I13" s="416">
        <v>0</v>
      </c>
      <c r="J13" s="10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51"/>
      <c r="AB13" s="51"/>
      <c r="AC13" s="51"/>
    </row>
    <row r="14" spans="1:29" s="48" customFormat="1" ht="15.75" customHeight="1">
      <c r="A14" s="105"/>
      <c r="B14" s="103" t="s">
        <v>210</v>
      </c>
      <c r="C14" s="103" t="s">
        <v>214</v>
      </c>
      <c r="D14" s="103" t="s">
        <v>53</v>
      </c>
      <c r="E14" s="103" t="s">
        <v>224</v>
      </c>
      <c r="F14" s="416">
        <v>0</v>
      </c>
      <c r="G14" s="416"/>
      <c r="H14" s="104"/>
      <c r="I14" s="416">
        <v>0</v>
      </c>
      <c r="J14" s="104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51"/>
      <c r="AB14" s="51"/>
      <c r="AC14" s="51"/>
    </row>
    <row r="15" spans="1:29" s="48" customFormat="1" ht="15.75" customHeight="1">
      <c r="A15" s="105"/>
      <c r="B15" s="103" t="s">
        <v>210</v>
      </c>
      <c r="C15" s="103" t="s">
        <v>214</v>
      </c>
      <c r="D15" s="103" t="s">
        <v>54</v>
      </c>
      <c r="E15" s="103" t="s">
        <v>224</v>
      </c>
      <c r="F15" s="416">
        <v>0</v>
      </c>
      <c r="G15" s="416"/>
      <c r="H15" s="104"/>
      <c r="I15" s="416">
        <v>0</v>
      </c>
      <c r="J15" s="10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AA15" s="51"/>
      <c r="AB15" s="51"/>
      <c r="AC15" s="51"/>
    </row>
    <row r="16" spans="1:29" s="48" customFormat="1" ht="15.75" customHeight="1">
      <c r="A16" s="105"/>
      <c r="B16" s="103" t="s">
        <v>210</v>
      </c>
      <c r="C16" s="103" t="s">
        <v>214</v>
      </c>
      <c r="D16" s="103" t="s">
        <v>53</v>
      </c>
      <c r="E16" s="103" t="s">
        <v>225</v>
      </c>
      <c r="F16" s="416">
        <v>0</v>
      </c>
      <c r="G16" s="416"/>
      <c r="H16" s="104"/>
      <c r="I16" s="416">
        <v>0</v>
      </c>
      <c r="J16" s="10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AA16" s="51"/>
      <c r="AB16" s="51"/>
      <c r="AC16" s="51"/>
    </row>
    <row r="17" spans="1:29" s="48" customFormat="1" ht="15.75" customHeight="1">
      <c r="A17" s="105"/>
      <c r="B17" s="103" t="s">
        <v>210</v>
      </c>
      <c r="C17" s="103" t="s">
        <v>214</v>
      </c>
      <c r="D17" s="103" t="s">
        <v>54</v>
      </c>
      <c r="E17" s="103" t="s">
        <v>225</v>
      </c>
      <c r="F17" s="416">
        <v>0</v>
      </c>
      <c r="G17" s="416"/>
      <c r="H17" s="104"/>
      <c r="I17" s="416">
        <v>0</v>
      </c>
      <c r="J17" s="10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AA17" s="51"/>
      <c r="AB17" s="51"/>
      <c r="AC17" s="51"/>
    </row>
    <row r="18" spans="1:29" s="48" customFormat="1" ht="15.75" customHeight="1">
      <c r="A18" s="105"/>
      <c r="B18" s="103" t="s">
        <v>210</v>
      </c>
      <c r="C18" s="103" t="s">
        <v>214</v>
      </c>
      <c r="D18" s="103" t="s">
        <v>53</v>
      </c>
      <c r="E18" s="103" t="s">
        <v>227</v>
      </c>
      <c r="F18" s="416">
        <v>0</v>
      </c>
      <c r="G18" s="416"/>
      <c r="H18" s="104"/>
      <c r="I18" s="416">
        <v>0</v>
      </c>
      <c r="J18" s="10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AA18" s="51"/>
      <c r="AB18" s="43"/>
      <c r="AC18" s="43"/>
    </row>
    <row r="19" spans="1:29" s="48" customFormat="1" ht="15.75" customHeight="1">
      <c r="A19" s="105"/>
      <c r="B19" s="103" t="s">
        <v>210</v>
      </c>
      <c r="C19" s="103" t="s">
        <v>214</v>
      </c>
      <c r="D19" s="103" t="s">
        <v>54</v>
      </c>
      <c r="E19" s="103" t="s">
        <v>227</v>
      </c>
      <c r="F19" s="416">
        <v>0</v>
      </c>
      <c r="G19" s="416"/>
      <c r="H19" s="104"/>
      <c r="I19" s="416">
        <v>0</v>
      </c>
      <c r="J19" s="10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AA19" s="51"/>
      <c r="AB19" s="43"/>
      <c r="AC19" s="43"/>
    </row>
    <row r="20" spans="1:29" ht="15.75" customHeight="1">
      <c r="A20" s="97"/>
      <c r="B20" s="103" t="s">
        <v>210</v>
      </c>
      <c r="C20" s="103" t="s">
        <v>214</v>
      </c>
      <c r="D20" s="103" t="s">
        <v>53</v>
      </c>
      <c r="E20" s="103" t="s">
        <v>228</v>
      </c>
      <c r="F20" s="416">
        <v>0</v>
      </c>
      <c r="G20" s="416"/>
      <c r="H20" s="104"/>
      <c r="I20" s="416">
        <v>0</v>
      </c>
      <c r="J20" s="97"/>
      <c r="L20" s="54"/>
      <c r="M20" s="55"/>
      <c r="N20" s="54"/>
    </row>
    <row r="21" spans="1:29" ht="15.75" customHeight="1">
      <c r="A21" s="97"/>
      <c r="B21" s="103" t="s">
        <v>210</v>
      </c>
      <c r="C21" s="103" t="s">
        <v>214</v>
      </c>
      <c r="D21" s="103" t="s">
        <v>54</v>
      </c>
      <c r="E21" s="103" t="s">
        <v>228</v>
      </c>
      <c r="F21" s="416">
        <v>0</v>
      </c>
      <c r="G21" s="416"/>
      <c r="H21" s="104"/>
      <c r="I21" s="416">
        <v>0</v>
      </c>
      <c r="J21" s="97"/>
      <c r="L21" s="55"/>
      <c r="M21" s="55"/>
      <c r="N21" s="55"/>
      <c r="R21" s="59"/>
      <c r="S21" s="59"/>
      <c r="T21" s="59"/>
      <c r="U21" s="59"/>
      <c r="V21" s="60"/>
    </row>
    <row r="22" spans="1:29" ht="15.75" customHeight="1">
      <c r="A22" s="97"/>
      <c r="B22" s="103" t="s">
        <v>210</v>
      </c>
      <c r="C22" s="103" t="s">
        <v>214</v>
      </c>
      <c r="D22" s="103" t="s">
        <v>53</v>
      </c>
      <c r="E22" s="103" t="s">
        <v>229</v>
      </c>
      <c r="F22" s="416">
        <v>0</v>
      </c>
      <c r="G22" s="416"/>
      <c r="H22" s="104"/>
      <c r="I22" s="416">
        <v>0</v>
      </c>
      <c r="J22" s="97"/>
      <c r="L22" s="54"/>
      <c r="M22" s="55"/>
      <c r="N22" s="54"/>
      <c r="R22" s="61"/>
      <c r="S22" s="62"/>
      <c r="T22" s="62"/>
      <c r="U22" s="63"/>
      <c r="V22" s="64"/>
    </row>
    <row r="23" spans="1:29" ht="15.75" customHeight="1">
      <c r="A23" s="97"/>
      <c r="B23" s="103" t="s">
        <v>210</v>
      </c>
      <c r="C23" s="103" t="s">
        <v>214</v>
      </c>
      <c r="D23" s="103" t="s">
        <v>54</v>
      </c>
      <c r="E23" s="103" t="s">
        <v>229</v>
      </c>
      <c r="F23" s="416">
        <v>0</v>
      </c>
      <c r="G23" s="416"/>
      <c r="H23" s="104"/>
      <c r="I23" s="416">
        <v>0</v>
      </c>
      <c r="J23" s="97"/>
      <c r="L23" s="54"/>
      <c r="M23" s="55"/>
      <c r="N23" s="54"/>
      <c r="R23" s="61"/>
      <c r="S23" s="62"/>
      <c r="T23" s="62"/>
      <c r="U23" s="63"/>
      <c r="V23" s="64"/>
    </row>
    <row r="24" spans="1:29" ht="15.75" customHeight="1">
      <c r="A24" s="97"/>
      <c r="B24" s="103" t="s">
        <v>211</v>
      </c>
      <c r="C24" s="103" t="s">
        <v>213</v>
      </c>
      <c r="D24" s="103" t="s">
        <v>53</v>
      </c>
      <c r="E24" s="103" t="s">
        <v>223</v>
      </c>
      <c r="F24" s="416">
        <v>0</v>
      </c>
      <c r="G24" s="416"/>
      <c r="H24" s="104"/>
      <c r="I24" s="416">
        <v>0</v>
      </c>
      <c r="J24" s="97"/>
      <c r="L24" s="54"/>
      <c r="M24" s="54"/>
      <c r="N24" s="54"/>
      <c r="R24" s="61"/>
      <c r="S24" s="62"/>
      <c r="T24" s="62"/>
      <c r="U24" s="63"/>
      <c r="V24" s="64"/>
    </row>
    <row r="25" spans="1:29" ht="15.75" customHeight="1">
      <c r="A25" s="97"/>
      <c r="B25" s="103" t="s">
        <v>211</v>
      </c>
      <c r="C25" s="103" t="s">
        <v>213</v>
      </c>
      <c r="D25" s="103" t="s">
        <v>54</v>
      </c>
      <c r="E25" s="103" t="s">
        <v>223</v>
      </c>
      <c r="F25" s="416">
        <v>0</v>
      </c>
      <c r="G25" s="416"/>
      <c r="H25" s="104"/>
      <c r="I25" s="416">
        <v>0</v>
      </c>
      <c r="J25" s="97"/>
      <c r="L25" s="54"/>
      <c r="M25" s="54"/>
      <c r="N25" s="54"/>
      <c r="R25" s="61"/>
      <c r="S25" s="62"/>
      <c r="T25" s="62"/>
      <c r="U25" s="63"/>
      <c r="V25" s="64"/>
    </row>
    <row r="26" spans="1:29" ht="15.75" customHeight="1">
      <c r="A26" s="97"/>
      <c r="B26" s="103" t="s">
        <v>212</v>
      </c>
      <c r="C26" s="103" t="s">
        <v>213</v>
      </c>
      <c r="D26" s="103" t="s">
        <v>53</v>
      </c>
      <c r="E26" s="103" t="s">
        <v>223</v>
      </c>
      <c r="F26" s="416">
        <v>0</v>
      </c>
      <c r="G26" s="416"/>
      <c r="H26" s="104"/>
      <c r="I26" s="416">
        <v>0</v>
      </c>
      <c r="J26" s="97"/>
      <c r="L26" s="54"/>
      <c r="M26" s="54"/>
      <c r="N26" s="54"/>
      <c r="R26" s="61"/>
      <c r="S26" s="62"/>
      <c r="T26" s="62"/>
      <c r="U26" s="65"/>
      <c r="V26" s="64"/>
    </row>
    <row r="27" spans="1:29" ht="15.75" customHeight="1">
      <c r="A27" s="97"/>
      <c r="B27" s="103" t="s">
        <v>212</v>
      </c>
      <c r="C27" s="103" t="s">
        <v>213</v>
      </c>
      <c r="D27" s="103" t="s">
        <v>54</v>
      </c>
      <c r="E27" s="103" t="s">
        <v>223</v>
      </c>
      <c r="F27" s="416">
        <v>0</v>
      </c>
      <c r="G27" s="416"/>
      <c r="H27" s="104"/>
      <c r="I27" s="416">
        <v>0</v>
      </c>
      <c r="J27" s="97"/>
      <c r="L27" s="54"/>
      <c r="M27" s="54"/>
      <c r="N27" s="54"/>
      <c r="R27" s="61"/>
      <c r="S27" s="62"/>
      <c r="T27" s="62"/>
      <c r="U27" s="63"/>
      <c r="V27" s="64"/>
    </row>
    <row r="28" spans="1:29" ht="15.75" customHeight="1">
      <c r="A28" s="97"/>
      <c r="B28" s="103" t="s">
        <v>211</v>
      </c>
      <c r="C28" s="103" t="s">
        <v>214</v>
      </c>
      <c r="D28" s="103" t="s">
        <v>53</v>
      </c>
      <c r="E28" s="103" t="s">
        <v>228</v>
      </c>
      <c r="F28" s="416">
        <v>0</v>
      </c>
      <c r="G28" s="416"/>
      <c r="H28" s="104"/>
      <c r="I28" s="416">
        <v>0</v>
      </c>
      <c r="J28" s="97"/>
      <c r="L28" s="54"/>
      <c r="M28" s="54"/>
      <c r="N28" s="54"/>
      <c r="R28" s="61"/>
      <c r="S28" s="62"/>
      <c r="T28" s="62"/>
      <c r="U28" s="63"/>
      <c r="V28" s="64"/>
    </row>
    <row r="29" spans="1:29" ht="15.75" customHeight="1">
      <c r="A29" s="97"/>
      <c r="B29" s="103" t="s">
        <v>211</v>
      </c>
      <c r="C29" s="103" t="s">
        <v>214</v>
      </c>
      <c r="D29" s="103" t="s">
        <v>54</v>
      </c>
      <c r="E29" s="103" t="s">
        <v>228</v>
      </c>
      <c r="F29" s="416">
        <v>0</v>
      </c>
      <c r="G29" s="416"/>
      <c r="H29" s="104"/>
      <c r="I29" s="416">
        <v>0</v>
      </c>
      <c r="J29" s="97"/>
      <c r="L29" s="54"/>
      <c r="M29" s="54"/>
      <c r="N29" s="54"/>
      <c r="R29" s="61"/>
      <c r="S29" s="62"/>
      <c r="T29" s="62"/>
      <c r="U29" s="63"/>
      <c r="V29" s="64"/>
    </row>
    <row r="30" spans="1:29" ht="15.75" customHeight="1">
      <c r="A30" s="97"/>
      <c r="B30" s="103" t="s">
        <v>212</v>
      </c>
      <c r="C30" s="103" t="s">
        <v>214</v>
      </c>
      <c r="D30" s="103" t="s">
        <v>53</v>
      </c>
      <c r="E30" s="103" t="s">
        <v>230</v>
      </c>
      <c r="F30" s="416">
        <v>0</v>
      </c>
      <c r="G30" s="416"/>
      <c r="H30" s="104"/>
      <c r="I30" s="416">
        <v>0</v>
      </c>
      <c r="J30" s="97"/>
      <c r="K30" s="36"/>
      <c r="L30" s="54"/>
      <c r="M30" s="54"/>
      <c r="N30" s="54"/>
      <c r="R30" s="61"/>
      <c r="S30" s="62"/>
      <c r="T30" s="62"/>
      <c r="U30" s="63"/>
      <c r="V30" s="64"/>
    </row>
    <row r="31" spans="1:29" ht="15.75" customHeight="1">
      <c r="A31" s="97"/>
      <c r="B31" s="103" t="s">
        <v>212</v>
      </c>
      <c r="C31" s="103" t="s">
        <v>214</v>
      </c>
      <c r="D31" s="103" t="s">
        <v>54</v>
      </c>
      <c r="E31" s="103" t="s">
        <v>230</v>
      </c>
      <c r="F31" s="416">
        <v>0</v>
      </c>
      <c r="G31" s="416"/>
      <c r="H31" s="104"/>
      <c r="I31" s="416">
        <v>0</v>
      </c>
      <c r="J31" s="97"/>
      <c r="K31" s="36"/>
      <c r="L31" s="55"/>
      <c r="M31" s="55"/>
      <c r="N31" s="55"/>
      <c r="R31" s="61"/>
      <c r="S31" s="62"/>
      <c r="T31" s="62"/>
      <c r="U31" s="65"/>
      <c r="V31" s="64"/>
    </row>
    <row r="32" spans="1:29" ht="15.75" customHeight="1">
      <c r="A32" s="97"/>
      <c r="B32" s="106"/>
      <c r="C32" s="106"/>
      <c r="D32" s="106"/>
      <c r="E32" s="106"/>
      <c r="F32" s="416">
        <v>0</v>
      </c>
      <c r="G32" s="416"/>
      <c r="H32" s="104"/>
      <c r="I32" s="416">
        <v>0</v>
      </c>
      <c r="J32" s="97"/>
      <c r="L32" s="55"/>
      <c r="M32" s="55"/>
      <c r="N32" s="55"/>
      <c r="R32" s="61"/>
      <c r="S32" s="62"/>
      <c r="T32" s="62"/>
      <c r="U32" s="65"/>
      <c r="V32" s="64"/>
    </row>
    <row r="33" spans="1:29" ht="15.75" customHeight="1">
      <c r="A33" s="97"/>
      <c r="B33" s="103" t="s">
        <v>171</v>
      </c>
      <c r="C33" s="103" t="s">
        <v>163</v>
      </c>
      <c r="D33" s="106"/>
      <c r="E33" s="106"/>
      <c r="F33" s="416">
        <v>0</v>
      </c>
      <c r="G33" s="416"/>
      <c r="H33" s="104"/>
      <c r="I33" s="416">
        <v>0</v>
      </c>
      <c r="J33" s="97"/>
      <c r="L33" s="55"/>
      <c r="M33" s="55"/>
      <c r="N33" s="55"/>
      <c r="R33" s="61"/>
      <c r="S33" s="62"/>
      <c r="T33" s="62"/>
      <c r="U33" s="63"/>
      <c r="V33" s="64"/>
    </row>
    <row r="34" spans="1:29" s="57" customFormat="1" ht="15.75" customHeight="1">
      <c r="A34" s="97"/>
      <c r="B34" s="103" t="s">
        <v>171</v>
      </c>
      <c r="C34" s="103" t="s">
        <v>180</v>
      </c>
      <c r="D34" s="106"/>
      <c r="E34" s="106"/>
      <c r="F34" s="416">
        <v>0</v>
      </c>
      <c r="G34" s="416"/>
      <c r="H34" s="104"/>
      <c r="I34" s="416">
        <v>0</v>
      </c>
      <c r="J34" s="97"/>
      <c r="K34" s="8"/>
      <c r="L34" s="54"/>
      <c r="M34" s="54"/>
      <c r="N34" s="54"/>
      <c r="O34" s="8"/>
      <c r="P34" s="8"/>
      <c r="R34" s="61"/>
      <c r="S34" s="62"/>
      <c r="T34" s="62"/>
      <c r="U34" s="63"/>
      <c r="V34" s="64"/>
      <c r="Z34" s="8"/>
      <c r="AA34" s="8"/>
      <c r="AB34" s="8"/>
      <c r="AC34" s="8"/>
    </row>
    <row r="35" spans="1:29" s="57" customFormat="1" ht="15.75" customHeight="1">
      <c r="A35" s="97"/>
      <c r="B35" s="103" t="s">
        <v>172</v>
      </c>
      <c r="C35" s="107"/>
      <c r="D35" s="106"/>
      <c r="E35" s="106"/>
      <c r="F35" s="416">
        <v>0</v>
      </c>
      <c r="G35" s="416"/>
      <c r="H35" s="104"/>
      <c r="I35" s="416">
        <v>0</v>
      </c>
      <c r="J35" s="97"/>
      <c r="K35" s="8"/>
      <c r="L35" s="54"/>
      <c r="M35" s="54"/>
      <c r="N35" s="54"/>
      <c r="O35" s="8"/>
      <c r="P35" s="8"/>
      <c r="R35" s="61"/>
      <c r="S35" s="62"/>
      <c r="T35" s="62"/>
      <c r="U35" s="63"/>
      <c r="V35" s="64"/>
      <c r="Z35" s="8"/>
      <c r="AA35" s="8"/>
      <c r="AB35" s="8"/>
      <c r="AC35" s="8"/>
    </row>
    <row r="36" spans="1:29" s="57" customFormat="1" ht="15.75" customHeight="1">
      <c r="A36" s="97"/>
      <c r="B36" s="103" t="s">
        <v>173</v>
      </c>
      <c r="C36" s="107"/>
      <c r="D36" s="106"/>
      <c r="E36" s="106"/>
      <c r="F36" s="416">
        <v>0</v>
      </c>
      <c r="G36" s="416"/>
      <c r="H36" s="104"/>
      <c r="I36" s="416">
        <v>0</v>
      </c>
      <c r="J36" s="97"/>
      <c r="K36" s="8"/>
      <c r="L36" s="55"/>
      <c r="M36" s="55"/>
      <c r="N36" s="55"/>
      <c r="O36" s="8"/>
      <c r="P36" s="8"/>
      <c r="R36" s="61"/>
      <c r="S36" s="62"/>
      <c r="T36" s="62"/>
      <c r="U36" s="63"/>
      <c r="V36" s="64"/>
      <c r="Z36" s="8"/>
      <c r="AA36" s="8"/>
      <c r="AB36" s="8"/>
      <c r="AC36" s="8"/>
    </row>
    <row r="37" spans="1:29" s="57" customFormat="1" ht="15.75" customHeight="1">
      <c r="A37" s="97"/>
      <c r="B37" s="103" t="s">
        <v>327</v>
      </c>
      <c r="C37" s="479" t="s">
        <v>328</v>
      </c>
      <c r="D37" s="479"/>
      <c r="E37" s="479"/>
      <c r="F37" s="416">
        <v>0</v>
      </c>
      <c r="G37" s="416"/>
      <c r="H37" s="104"/>
      <c r="I37" s="416">
        <v>0</v>
      </c>
      <c r="J37" s="97"/>
      <c r="K37" s="8"/>
      <c r="L37" s="55"/>
      <c r="M37" s="55"/>
      <c r="N37" s="55"/>
      <c r="O37" s="8"/>
      <c r="P37" s="8"/>
      <c r="R37" s="61"/>
      <c r="S37" s="62"/>
      <c r="T37" s="62"/>
      <c r="U37" s="65"/>
      <c r="V37" s="64"/>
      <c r="Z37" s="8"/>
      <c r="AA37" s="8"/>
      <c r="AB37" s="8"/>
      <c r="AC37" s="8"/>
    </row>
    <row r="38" spans="1:29" s="57" customFormat="1" ht="15.75" customHeight="1">
      <c r="A38" s="97"/>
      <c r="B38" s="103" t="s">
        <v>177</v>
      </c>
      <c r="C38" s="106"/>
      <c r="D38" s="106"/>
      <c r="E38" s="106"/>
      <c r="F38" s="439"/>
      <c r="G38" s="439"/>
      <c r="H38" s="108"/>
      <c r="I38" s="439"/>
      <c r="J38" s="97"/>
      <c r="K38" s="8"/>
      <c r="L38" s="55"/>
      <c r="M38" s="55"/>
      <c r="N38" s="55"/>
      <c r="O38" s="8"/>
      <c r="P38" s="8"/>
      <c r="R38" s="61"/>
      <c r="S38" s="62"/>
      <c r="T38" s="62"/>
      <c r="U38" s="63"/>
      <c r="V38" s="63"/>
      <c r="Z38" s="8"/>
      <c r="AA38" s="8"/>
      <c r="AB38" s="8"/>
      <c r="AC38" s="8"/>
    </row>
    <row r="39" spans="1:29" s="57" customFormat="1" ht="15.75" customHeight="1">
      <c r="A39" s="97"/>
      <c r="B39" s="103" t="s">
        <v>178</v>
      </c>
      <c r="C39" s="106"/>
      <c r="D39" s="106"/>
      <c r="E39" s="106"/>
      <c r="F39" s="439">
        <v>0</v>
      </c>
      <c r="G39" s="439"/>
      <c r="H39" s="108"/>
      <c r="I39" s="439">
        <v>0</v>
      </c>
      <c r="J39" s="97"/>
      <c r="K39" s="8"/>
      <c r="L39" s="54"/>
      <c r="M39" s="55"/>
      <c r="N39" s="54"/>
      <c r="O39" s="8"/>
      <c r="P39" s="8"/>
      <c r="Z39" s="8"/>
      <c r="AA39" s="8"/>
      <c r="AB39" s="8"/>
      <c r="AC39" s="8"/>
    </row>
    <row r="40" spans="1:29" s="57" customFormat="1" ht="15.75" customHeight="1">
      <c r="A40" s="97"/>
      <c r="B40" s="103"/>
      <c r="C40" s="106"/>
      <c r="D40" s="106"/>
      <c r="E40" s="106"/>
      <c r="F40" s="439">
        <v>0</v>
      </c>
      <c r="G40" s="439"/>
      <c r="H40" s="108"/>
      <c r="I40" s="439">
        <v>0</v>
      </c>
      <c r="J40" s="97"/>
      <c r="K40" s="8"/>
      <c r="L40" s="54"/>
      <c r="M40" s="55"/>
      <c r="N40" s="54"/>
      <c r="O40" s="8"/>
      <c r="P40" s="8"/>
      <c r="Z40" s="8"/>
      <c r="AA40" s="8"/>
      <c r="AB40" s="8"/>
      <c r="AC40" s="8"/>
    </row>
    <row r="41" spans="1:29" s="57" customFormat="1" ht="15.75" customHeight="1">
      <c r="A41" s="97"/>
      <c r="B41" s="103" t="s">
        <v>186</v>
      </c>
      <c r="C41" s="106"/>
      <c r="D41" s="106"/>
      <c r="E41" s="106"/>
      <c r="F41" s="439"/>
      <c r="G41" s="439"/>
      <c r="H41" s="108"/>
      <c r="I41" s="439"/>
      <c r="J41" s="97"/>
      <c r="K41" s="8"/>
      <c r="L41" s="55"/>
      <c r="M41" s="55"/>
      <c r="N41" s="55"/>
      <c r="O41" s="8"/>
      <c r="P41" s="8"/>
      <c r="R41" s="66"/>
      <c r="S41" s="59"/>
      <c r="T41" s="66"/>
      <c r="U41" s="67"/>
      <c r="Z41" s="8"/>
      <c r="AA41" s="8"/>
      <c r="AB41" s="8"/>
      <c r="AC41" s="8"/>
    </row>
    <row r="42" spans="1:29" s="57" customFormat="1" ht="15.75" customHeight="1">
      <c r="A42" s="97"/>
      <c r="B42" s="103" t="s">
        <v>188</v>
      </c>
      <c r="C42" s="106"/>
      <c r="D42" s="106"/>
      <c r="E42" s="106"/>
      <c r="F42" s="439"/>
      <c r="G42" s="439"/>
      <c r="H42" s="108"/>
      <c r="I42" s="439"/>
      <c r="J42" s="97"/>
      <c r="K42" s="8"/>
      <c r="L42" s="55"/>
      <c r="M42" s="55"/>
      <c r="N42" s="54"/>
      <c r="O42" s="8"/>
      <c r="P42" s="8"/>
      <c r="R42" s="68"/>
      <c r="S42" s="68"/>
      <c r="T42" s="68"/>
      <c r="U42" s="69"/>
      <c r="Z42" s="8"/>
      <c r="AA42" s="8"/>
      <c r="AB42" s="8"/>
      <c r="AC42" s="8"/>
    </row>
    <row r="43" spans="1:29" s="57" customFormat="1" ht="15.75" customHeight="1">
      <c r="A43" s="97"/>
      <c r="B43" s="103" t="s">
        <v>189</v>
      </c>
      <c r="C43" s="106"/>
      <c r="D43" s="106"/>
      <c r="E43" s="106"/>
      <c r="F43" s="439">
        <v>0</v>
      </c>
      <c r="G43" s="439"/>
      <c r="H43" s="108"/>
      <c r="I43" s="439">
        <v>0</v>
      </c>
      <c r="J43" s="97"/>
      <c r="K43" s="34"/>
      <c r="L43" s="55"/>
      <c r="M43" s="55"/>
      <c r="N43" s="54"/>
      <c r="O43" s="8"/>
      <c r="P43" s="8"/>
      <c r="R43" s="70"/>
      <c r="S43" s="71"/>
      <c r="T43" s="72"/>
      <c r="U43" s="73"/>
      <c r="Z43" s="8"/>
      <c r="AA43" s="8"/>
      <c r="AB43" s="8"/>
      <c r="AC43" s="8"/>
    </row>
    <row r="44" spans="1:29" s="57" customFormat="1" ht="15.75" customHeight="1">
      <c r="A44" s="97"/>
      <c r="B44" s="103" t="s">
        <v>190</v>
      </c>
      <c r="C44" s="106"/>
      <c r="D44" s="106"/>
      <c r="E44" s="106"/>
      <c r="F44" s="439">
        <v>0</v>
      </c>
      <c r="G44" s="439"/>
      <c r="H44" s="108"/>
      <c r="I44" s="439">
        <v>0</v>
      </c>
      <c r="J44" s="97"/>
      <c r="K44" s="34"/>
      <c r="L44" s="55"/>
      <c r="M44" s="55"/>
      <c r="N44" s="54"/>
      <c r="O44" s="8"/>
      <c r="P44" s="8"/>
      <c r="R44" s="70"/>
      <c r="S44" s="71"/>
      <c r="T44" s="72"/>
      <c r="U44" s="73"/>
      <c r="Z44" s="8"/>
      <c r="AA44" s="8"/>
      <c r="AB44" s="8"/>
      <c r="AC44" s="8"/>
    </row>
    <row r="45" spans="1:29" s="57" customFormat="1" ht="15.75" customHeight="1">
      <c r="A45" s="97"/>
      <c r="B45" s="103" t="s">
        <v>192</v>
      </c>
      <c r="C45" s="106"/>
      <c r="D45" s="106"/>
      <c r="E45" s="106"/>
      <c r="F45" s="439">
        <v>0</v>
      </c>
      <c r="G45" s="439"/>
      <c r="H45" s="108"/>
      <c r="I45" s="439">
        <v>0</v>
      </c>
      <c r="J45" s="97"/>
      <c r="K45" s="8"/>
      <c r="L45" s="55"/>
      <c r="M45" s="55"/>
      <c r="N45" s="54"/>
      <c r="O45" s="8"/>
      <c r="P45" s="8"/>
      <c r="R45" s="70"/>
      <c r="S45" s="71"/>
      <c r="T45" s="72"/>
      <c r="U45" s="73"/>
      <c r="Z45" s="8"/>
      <c r="AA45" s="8"/>
      <c r="AB45" s="8"/>
      <c r="AC45" s="8"/>
    </row>
    <row r="46" spans="1:29" s="57" customFormat="1" ht="15.75" customHeight="1">
      <c r="A46" s="97"/>
      <c r="B46" s="103" t="s">
        <v>193</v>
      </c>
      <c r="C46" s="106"/>
      <c r="D46" s="106"/>
      <c r="E46" s="106"/>
      <c r="F46" s="439"/>
      <c r="G46" s="439"/>
      <c r="H46" s="108"/>
      <c r="I46" s="439"/>
      <c r="J46" s="97"/>
      <c r="K46" s="8"/>
      <c r="L46" s="55"/>
      <c r="M46" s="55"/>
      <c r="N46" s="54"/>
      <c r="O46" s="8"/>
      <c r="P46" s="8"/>
      <c r="R46" s="70"/>
      <c r="S46" s="71"/>
      <c r="T46" s="72"/>
      <c r="U46" s="73"/>
      <c r="Z46" s="8"/>
      <c r="AA46" s="8"/>
      <c r="AB46" s="8"/>
      <c r="AC46" s="8"/>
    </row>
    <row r="47" spans="1:29" s="57" customFormat="1" ht="15.75" customHeight="1">
      <c r="A47" s="97"/>
      <c r="B47" s="103" t="s">
        <v>194</v>
      </c>
      <c r="C47" s="106"/>
      <c r="D47" s="106"/>
      <c r="E47" s="106"/>
      <c r="F47" s="439">
        <v>0</v>
      </c>
      <c r="G47" s="439"/>
      <c r="H47" s="108"/>
      <c r="I47" s="439">
        <v>0</v>
      </c>
      <c r="J47" s="97"/>
      <c r="K47" s="8"/>
      <c r="L47" s="55"/>
      <c r="M47" s="55"/>
      <c r="N47" s="54"/>
      <c r="O47" s="8"/>
      <c r="P47" s="8"/>
      <c r="R47" s="70"/>
      <c r="S47" s="71"/>
      <c r="T47" s="72"/>
      <c r="U47" s="73"/>
      <c r="Z47" s="8"/>
      <c r="AA47" s="8"/>
      <c r="AB47" s="8"/>
      <c r="AC47" s="8"/>
    </row>
    <row r="48" spans="1:29" s="57" customFormat="1" ht="15.75" customHeight="1">
      <c r="A48" s="97"/>
      <c r="B48" s="103"/>
      <c r="C48" s="106"/>
      <c r="D48" s="106"/>
      <c r="E48" s="106"/>
      <c r="F48" s="439">
        <v>0</v>
      </c>
      <c r="G48" s="439"/>
      <c r="H48" s="108"/>
      <c r="I48" s="439">
        <v>0</v>
      </c>
      <c r="J48" s="97"/>
      <c r="K48" s="8"/>
      <c r="L48" s="55"/>
      <c r="M48" s="55"/>
      <c r="N48" s="54"/>
      <c r="O48" s="8"/>
      <c r="P48" s="8"/>
      <c r="R48" s="70"/>
      <c r="S48" s="71"/>
      <c r="T48" s="72"/>
      <c r="U48" s="73"/>
      <c r="Z48" s="8"/>
      <c r="AA48" s="8"/>
      <c r="AB48" s="8"/>
      <c r="AC48" s="8"/>
    </row>
    <row r="49" spans="1:29" s="57" customFormat="1" ht="15.75" customHeight="1">
      <c r="A49" s="97"/>
      <c r="B49" s="103" t="s">
        <v>195</v>
      </c>
      <c r="C49" s="97"/>
      <c r="D49" s="97"/>
      <c r="E49" s="97"/>
      <c r="F49" s="439">
        <v>0</v>
      </c>
      <c r="G49" s="439"/>
      <c r="H49" s="108"/>
      <c r="I49" s="439">
        <v>0</v>
      </c>
      <c r="J49" s="97"/>
      <c r="K49" s="8"/>
      <c r="L49" s="8"/>
      <c r="M49" s="8"/>
      <c r="N49" s="8"/>
      <c r="O49" s="8"/>
      <c r="P49" s="8"/>
      <c r="R49" s="70"/>
      <c r="S49" s="71"/>
      <c r="T49" s="72"/>
      <c r="U49" s="73"/>
      <c r="Z49" s="8"/>
      <c r="AA49" s="8"/>
      <c r="AB49" s="8"/>
      <c r="AC49" s="8"/>
    </row>
    <row r="50" spans="1:29" s="57" customFormat="1" ht="15.75" customHeight="1">
      <c r="A50" s="97"/>
      <c r="B50" s="103" t="s">
        <v>188</v>
      </c>
      <c r="C50" s="97"/>
      <c r="D50" s="97"/>
      <c r="E50" s="97"/>
      <c r="F50" s="439">
        <v>0</v>
      </c>
      <c r="G50" s="439"/>
      <c r="H50" s="108"/>
      <c r="I50" s="439">
        <v>0</v>
      </c>
      <c r="J50" s="97"/>
      <c r="K50" s="8"/>
      <c r="L50" s="8"/>
      <c r="M50" s="8"/>
      <c r="N50" s="8"/>
      <c r="O50" s="8"/>
      <c r="P50" s="8"/>
      <c r="R50" s="70"/>
      <c r="S50" s="71"/>
      <c r="T50" s="72"/>
      <c r="U50" s="73"/>
      <c r="Z50" s="8"/>
      <c r="AA50" s="8"/>
      <c r="AB50" s="8"/>
      <c r="AC50" s="8"/>
    </row>
    <row r="51" spans="1:29" s="57" customFormat="1" ht="15.75" customHeight="1">
      <c r="A51" s="97"/>
      <c r="B51" s="103" t="s">
        <v>189</v>
      </c>
      <c r="C51" s="97"/>
      <c r="D51" s="97"/>
      <c r="E51" s="97"/>
      <c r="F51" s="439">
        <v>0</v>
      </c>
      <c r="G51" s="439"/>
      <c r="H51" s="108"/>
      <c r="I51" s="439">
        <v>0</v>
      </c>
      <c r="J51" s="97"/>
      <c r="K51" s="8"/>
      <c r="L51" s="8"/>
      <c r="M51" s="8"/>
      <c r="N51" s="8"/>
      <c r="O51" s="8"/>
      <c r="P51" s="8"/>
      <c r="R51" s="70"/>
      <c r="S51" s="71"/>
      <c r="T51" s="72"/>
      <c r="U51" s="73"/>
      <c r="Z51" s="8"/>
      <c r="AA51" s="8"/>
      <c r="AB51" s="8"/>
      <c r="AC51" s="8"/>
    </row>
    <row r="52" spans="1:29" s="57" customFormat="1" ht="15.75" customHeight="1">
      <c r="A52" s="97"/>
      <c r="B52" s="103" t="s">
        <v>190</v>
      </c>
      <c r="C52" s="97"/>
      <c r="D52" s="97"/>
      <c r="E52" s="97"/>
      <c r="F52" s="439">
        <v>0</v>
      </c>
      <c r="G52" s="439"/>
      <c r="H52" s="108"/>
      <c r="I52" s="439">
        <v>0</v>
      </c>
      <c r="J52" s="97"/>
      <c r="K52" s="8"/>
      <c r="L52" s="8"/>
      <c r="M52" s="8"/>
      <c r="N52" s="8"/>
      <c r="O52" s="8"/>
      <c r="P52" s="8"/>
      <c r="R52" s="70"/>
      <c r="S52" s="71"/>
      <c r="T52" s="72"/>
      <c r="U52" s="73"/>
      <c r="Z52" s="8"/>
      <c r="AA52" s="8"/>
      <c r="AB52" s="8"/>
      <c r="AC52" s="8"/>
    </row>
    <row r="53" spans="1:29" ht="15.75" customHeight="1">
      <c r="A53" s="97"/>
      <c r="B53" s="103" t="s">
        <v>192</v>
      </c>
      <c r="C53" s="97"/>
      <c r="D53" s="97"/>
      <c r="E53" s="97"/>
      <c r="F53" s="439">
        <v>0</v>
      </c>
      <c r="G53" s="439"/>
      <c r="H53" s="108"/>
      <c r="I53" s="439">
        <v>0</v>
      </c>
      <c r="J53" s="97"/>
    </row>
    <row r="54" spans="1:29" ht="15.75" customHeight="1">
      <c r="A54" s="97"/>
      <c r="B54" s="103" t="s">
        <v>193</v>
      </c>
      <c r="C54" s="97"/>
      <c r="D54" s="97"/>
      <c r="E54" s="97"/>
      <c r="F54" s="439">
        <v>0</v>
      </c>
      <c r="G54" s="439"/>
      <c r="H54" s="108"/>
      <c r="I54" s="439">
        <v>0</v>
      </c>
      <c r="J54" s="97"/>
    </row>
    <row r="55" spans="1:29" ht="15.75" customHeight="1">
      <c r="A55" s="97"/>
      <c r="B55" s="103" t="s">
        <v>194</v>
      </c>
      <c r="C55" s="97"/>
      <c r="D55" s="97"/>
      <c r="E55" s="97"/>
      <c r="F55" s="439">
        <v>0</v>
      </c>
      <c r="G55" s="439"/>
      <c r="H55" s="108"/>
      <c r="I55" s="439">
        <v>0</v>
      </c>
      <c r="J55" s="97"/>
    </row>
    <row r="56" spans="1:29" ht="15.75" customHeight="1">
      <c r="A56" s="97"/>
      <c r="B56" s="103"/>
      <c r="C56" s="97"/>
      <c r="D56" s="97"/>
      <c r="E56" s="97"/>
      <c r="F56" s="439">
        <v>0</v>
      </c>
      <c r="G56" s="439"/>
      <c r="H56" s="108"/>
      <c r="I56" s="439">
        <v>0</v>
      </c>
      <c r="J56" s="97"/>
    </row>
    <row r="57" spans="1:29" ht="15.75" customHeight="1">
      <c r="A57" s="97"/>
      <c r="B57" s="103" t="s">
        <v>198</v>
      </c>
      <c r="C57" s="97"/>
      <c r="D57" s="97"/>
      <c r="E57" s="97"/>
      <c r="F57" s="439">
        <v>0</v>
      </c>
      <c r="G57" s="439"/>
      <c r="H57" s="108"/>
      <c r="I57" s="439">
        <v>0</v>
      </c>
      <c r="J57" s="97"/>
    </row>
    <row r="58" spans="1:29" ht="15.75" customHeight="1">
      <c r="A58" s="97"/>
      <c r="B58" s="103" t="s">
        <v>199</v>
      </c>
      <c r="C58" s="97"/>
      <c r="D58" s="97"/>
      <c r="E58" s="97"/>
      <c r="F58" s="439">
        <v>0</v>
      </c>
      <c r="G58" s="439"/>
      <c r="H58" s="108"/>
      <c r="I58" s="439">
        <v>0</v>
      </c>
      <c r="J58" s="97"/>
    </row>
    <row r="59" spans="1:29" ht="15.75" customHeight="1">
      <c r="A59" s="97"/>
      <c r="B59" s="103" t="s">
        <v>200</v>
      </c>
      <c r="C59" s="97"/>
      <c r="D59" s="97"/>
      <c r="E59" s="97"/>
      <c r="F59" s="439">
        <v>0</v>
      </c>
      <c r="G59" s="439"/>
      <c r="H59" s="108"/>
      <c r="I59" s="439">
        <v>0</v>
      </c>
      <c r="J59" s="97"/>
    </row>
    <row r="60" spans="1:29" ht="15.75" customHeight="1">
      <c r="A60" s="97"/>
      <c r="B60" s="103"/>
      <c r="C60" s="97"/>
      <c r="D60" s="97"/>
      <c r="E60" s="97"/>
      <c r="F60" s="439">
        <v>0</v>
      </c>
      <c r="G60" s="439"/>
      <c r="H60" s="108"/>
      <c r="I60" s="439">
        <v>0</v>
      </c>
      <c r="J60" s="97"/>
    </row>
    <row r="61" spans="1:29" ht="15.75" customHeight="1">
      <c r="A61" s="97"/>
      <c r="B61" s="103" t="s">
        <v>202</v>
      </c>
      <c r="C61" s="97"/>
      <c r="D61" s="97"/>
      <c r="E61" s="97"/>
      <c r="F61" s="439">
        <v>0</v>
      </c>
      <c r="G61" s="439"/>
      <c r="H61" s="108"/>
      <c r="I61" s="439">
        <v>0</v>
      </c>
      <c r="J61" s="97"/>
    </row>
    <row r="62" spans="1:29" ht="15.75" customHeight="1">
      <c r="A62" s="97"/>
      <c r="B62" s="103" t="s">
        <v>203</v>
      </c>
      <c r="C62" s="97"/>
      <c r="D62" s="97"/>
      <c r="E62" s="97"/>
      <c r="F62" s="439">
        <v>0</v>
      </c>
      <c r="G62" s="439"/>
      <c r="H62" s="108"/>
      <c r="I62" s="439">
        <v>0</v>
      </c>
      <c r="J62" s="97"/>
    </row>
    <row r="63" spans="1:29" ht="15.75" customHeight="1">
      <c r="A63" s="97"/>
      <c r="B63" s="103" t="s">
        <v>204</v>
      </c>
      <c r="C63" s="97"/>
      <c r="D63" s="97"/>
      <c r="E63" s="97"/>
      <c r="F63" s="439">
        <v>0</v>
      </c>
      <c r="G63" s="439"/>
      <c r="H63" s="108"/>
      <c r="I63" s="439">
        <v>0</v>
      </c>
      <c r="J63" s="97"/>
    </row>
    <row r="64" spans="1:29" ht="15.75" customHeight="1">
      <c r="A64" s="97"/>
      <c r="B64" s="103"/>
      <c r="C64" s="97"/>
      <c r="D64" s="97"/>
      <c r="E64" s="97"/>
      <c r="F64" s="439">
        <v>0</v>
      </c>
      <c r="G64" s="439"/>
      <c r="H64" s="108"/>
      <c r="I64" s="439">
        <v>0</v>
      </c>
      <c r="J64" s="97"/>
    </row>
    <row r="65" spans="1:10" ht="15.75" customHeight="1">
      <c r="A65" s="97"/>
      <c r="B65" s="103" t="s">
        <v>207</v>
      </c>
      <c r="C65" s="97"/>
      <c r="D65" s="97"/>
      <c r="E65" s="97"/>
      <c r="F65" s="439">
        <v>0</v>
      </c>
      <c r="G65" s="439"/>
      <c r="H65" s="108"/>
      <c r="I65" s="439">
        <v>0</v>
      </c>
      <c r="J65" s="97"/>
    </row>
    <row r="66" spans="1:10" ht="15.75" customHeight="1">
      <c r="A66" s="97"/>
      <c r="B66" s="109"/>
      <c r="C66" s="97"/>
      <c r="D66" s="97"/>
      <c r="E66" s="97"/>
      <c r="F66" s="438"/>
      <c r="G66" s="438"/>
      <c r="H66" s="97"/>
      <c r="I66" s="438"/>
      <c r="J66" s="97"/>
    </row>
    <row r="67" spans="1:10" ht="15.75" customHeight="1" thickBot="1">
      <c r="A67" s="97"/>
      <c r="B67" s="480" t="s">
        <v>208</v>
      </c>
      <c r="C67" s="480"/>
      <c r="D67" s="97"/>
      <c r="E67" s="97"/>
      <c r="F67" s="438"/>
      <c r="G67" s="438"/>
      <c r="H67" s="97"/>
      <c r="I67" s="440">
        <f>SUM(I20:I48)</f>
        <v>0</v>
      </c>
      <c r="J67" s="97"/>
    </row>
    <row r="68" spans="1:10" ht="15.75" customHeight="1" thickTop="1">
      <c r="A68" s="97"/>
      <c r="B68" s="110" t="s">
        <v>3</v>
      </c>
      <c r="C68" s="97"/>
      <c r="D68" s="97"/>
      <c r="E68" s="97"/>
      <c r="F68" s="438"/>
      <c r="G68" s="438"/>
      <c r="H68" s="97"/>
      <c r="I68" s="438"/>
      <c r="J68" s="97"/>
    </row>
    <row r="69" spans="1:10" ht="51.75" customHeight="1">
      <c r="A69" s="97"/>
      <c r="B69" s="97" t="s">
        <v>4</v>
      </c>
      <c r="C69" s="97"/>
      <c r="D69" s="97"/>
      <c r="E69" s="97"/>
      <c r="F69" s="97"/>
      <c r="G69" s="97"/>
      <c r="H69" s="97"/>
      <c r="I69" s="97"/>
      <c r="J69" s="97"/>
    </row>
    <row r="70" spans="1:10" ht="15.75" customHeight="1">
      <c r="A70" s="97"/>
      <c r="B70" s="97" t="s">
        <v>321</v>
      </c>
      <c r="C70" s="97"/>
      <c r="D70" s="97"/>
      <c r="E70" s="97"/>
      <c r="F70" s="97"/>
      <c r="G70" s="97"/>
      <c r="H70" s="97"/>
      <c r="I70" s="97"/>
      <c r="J70" s="97"/>
    </row>
    <row r="71" spans="1:10" ht="15.75" customHeight="1">
      <c r="A71" s="97"/>
      <c r="B71" s="97" t="s">
        <v>322</v>
      </c>
      <c r="C71" s="97"/>
      <c r="D71" s="97"/>
      <c r="E71" s="97"/>
      <c r="F71" s="97"/>
      <c r="G71" s="97"/>
      <c r="H71" s="97"/>
      <c r="I71" s="97"/>
      <c r="J71" s="97"/>
    </row>
    <row r="72" spans="1:10" ht="15.75" customHeight="1">
      <c r="A72" s="97"/>
      <c r="B72" s="97" t="s">
        <v>323</v>
      </c>
      <c r="C72" s="97"/>
      <c r="D72" s="97"/>
      <c r="E72" s="97"/>
      <c r="F72" s="97"/>
      <c r="G72" s="97"/>
      <c r="H72" s="97"/>
      <c r="I72" s="97"/>
      <c r="J72" s="97"/>
    </row>
    <row r="73" spans="1:10" ht="15.75" customHeight="1">
      <c r="A73" s="97"/>
      <c r="B73" s="97" t="s">
        <v>324</v>
      </c>
      <c r="C73" s="97"/>
      <c r="D73" s="97"/>
      <c r="E73" s="97"/>
      <c r="F73" s="97"/>
      <c r="G73" s="97"/>
      <c r="H73" s="97"/>
      <c r="I73" s="97"/>
      <c r="J73" s="97"/>
    </row>
    <row r="74" spans="1:10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5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10" ht="15.75" customHeight="1">
      <c r="A76" s="97"/>
      <c r="B76" s="110" t="s">
        <v>7</v>
      </c>
      <c r="C76" s="97"/>
      <c r="D76" s="97"/>
      <c r="E76" s="97"/>
      <c r="F76" s="97"/>
      <c r="G76" s="97"/>
      <c r="H76" s="97"/>
      <c r="I76" s="97"/>
      <c r="J76" s="97"/>
    </row>
    <row r="77" spans="1:10" ht="15.75" customHeight="1">
      <c r="A77" s="97"/>
      <c r="B77" s="97" t="s">
        <v>8</v>
      </c>
      <c r="C77" s="97"/>
      <c r="D77" s="97"/>
      <c r="E77" s="97"/>
      <c r="F77" s="97"/>
      <c r="G77" s="97"/>
      <c r="H77" s="97"/>
      <c r="I77" s="97"/>
      <c r="J77" s="97"/>
    </row>
  </sheetData>
  <sheetProtection algorithmName="SHA-512" hashValue="jvDc0eO8Ox5Xgc6p6G+by0sUscarRcNE2P0Q03ztQeuKGFExlJPMqxOkemsD4LHGhoc8rnlF7iuhm32EwrVt2w==" saltValue="lYXfCfFgwGQIs+nursZTQQ==" spinCount="100000" sheet="1" objects="1" scenarios="1"/>
  <mergeCells count="2">
    <mergeCell ref="B67:C67"/>
    <mergeCell ref="C37:E37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3" orientation="portrait" horizontalDpi="300" verticalDpi="300" r:id="rId1"/>
  <headerFooter alignWithMargins="0">
    <oddHeader>&amp;C- 24 -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Zeros="0" showWhiteSpace="0" topLeftCell="A39" zoomScale="50" zoomScaleNormal="50" zoomScalePageLayoutView="60" workbookViewId="0">
      <selection activeCell="I68" activeCellId="1" sqref="F10:G68 I10:I68"/>
    </sheetView>
  </sheetViews>
  <sheetFormatPr baseColWidth="10" defaultColWidth="9.109375" defaultRowHeight="15.75" customHeight="1"/>
  <cols>
    <col min="1" max="1" width="6.33203125" style="8" customWidth="1"/>
    <col min="2" max="2" width="51.88671875" style="8" customWidth="1"/>
    <col min="3" max="3" width="39.109375" style="8" customWidth="1"/>
    <col min="4" max="4" width="23.44140625" style="8" bestFit="1" customWidth="1"/>
    <col min="5" max="5" width="23.33203125" style="8" customWidth="1"/>
    <col min="6" max="6" width="11.88671875" style="8" customWidth="1"/>
    <col min="7" max="7" width="14.88671875" style="8" customWidth="1"/>
    <col min="8" max="8" width="10.88671875" style="8" customWidth="1"/>
    <col min="9" max="9" width="18.6640625" style="8" customWidth="1"/>
    <col min="10" max="10" width="0.33203125" style="8" customWidth="1"/>
    <col min="11" max="11" width="12.44140625" style="8" bestFit="1" customWidth="1"/>
    <col min="12" max="12" width="14" style="8" bestFit="1" customWidth="1"/>
    <col min="13" max="14" width="12.88671875" style="8" bestFit="1" customWidth="1"/>
    <col min="15" max="15" width="11.5546875" style="8" bestFit="1" customWidth="1"/>
    <col min="16" max="16" width="9.109375" style="8"/>
    <col min="17" max="17" width="9.109375" style="57"/>
    <col min="18" max="18" width="44.6640625" style="57" bestFit="1" customWidth="1"/>
    <col min="19" max="19" width="14.88671875" style="57" bestFit="1" customWidth="1"/>
    <col min="20" max="21" width="9.109375" style="57" customWidth="1"/>
    <col min="22" max="25" width="9.109375" style="57"/>
    <col min="26" max="16384" width="9.109375" style="8"/>
  </cols>
  <sheetData>
    <row r="1" spans="1:29" ht="15.75" customHeight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29" ht="15.7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227"/>
      <c r="K2" s="9"/>
      <c r="L2" s="9"/>
      <c r="M2" s="9"/>
      <c r="N2" s="9"/>
      <c r="O2" s="9"/>
      <c r="P2" s="9"/>
      <c r="Q2" s="58"/>
      <c r="R2" s="58"/>
      <c r="S2" s="58"/>
      <c r="T2" s="58"/>
    </row>
    <row r="3" spans="1:29" ht="15.75" customHeight="1">
      <c r="A3" s="98" t="s">
        <v>707</v>
      </c>
      <c r="B3" s="98"/>
      <c r="C3" s="98"/>
      <c r="D3" s="98"/>
      <c r="E3" s="98"/>
      <c r="F3" s="98"/>
      <c r="G3" s="98"/>
      <c r="H3" s="98"/>
      <c r="I3" s="98"/>
      <c r="J3" s="227"/>
      <c r="K3" s="9"/>
      <c r="L3" s="9"/>
      <c r="M3" s="9"/>
      <c r="N3" s="9"/>
      <c r="O3" s="9"/>
      <c r="P3" s="9"/>
      <c r="Q3" s="58"/>
      <c r="R3" s="58"/>
      <c r="S3" s="58"/>
      <c r="T3" s="58"/>
    </row>
    <row r="4" spans="1:29" ht="15.75" customHeight="1">
      <c r="A4" s="228" t="s">
        <v>385</v>
      </c>
      <c r="B4" s="98"/>
      <c r="C4" s="98"/>
      <c r="D4" s="98"/>
      <c r="E4" s="98"/>
      <c r="F4" s="98"/>
      <c r="G4" s="98"/>
      <c r="H4" s="98"/>
      <c r="I4" s="98"/>
      <c r="J4" s="227"/>
      <c r="K4" s="9"/>
      <c r="L4" s="9"/>
      <c r="M4" s="9"/>
      <c r="N4" s="9"/>
      <c r="O4" s="9"/>
      <c r="P4" s="9"/>
      <c r="Q4" s="58"/>
      <c r="R4" s="58"/>
      <c r="S4" s="58"/>
      <c r="T4" s="58"/>
    </row>
    <row r="5" spans="1:29" ht="15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29" ht="15.75" customHeigh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29" ht="15.75" customHeight="1">
      <c r="A7" s="97"/>
      <c r="B7" s="97"/>
      <c r="C7" s="97"/>
      <c r="D7" s="97"/>
      <c r="E7" s="97"/>
      <c r="F7" s="99"/>
      <c r="G7" s="99"/>
      <c r="H7" s="99"/>
      <c r="I7" s="99" t="s">
        <v>41</v>
      </c>
      <c r="J7" s="97"/>
    </row>
    <row r="8" spans="1:29" ht="15.75" customHeight="1">
      <c r="A8" s="97"/>
      <c r="B8" s="100" t="s">
        <v>1</v>
      </c>
      <c r="C8" s="97"/>
      <c r="D8" s="97"/>
      <c r="E8" s="97"/>
      <c r="F8" s="101" t="s">
        <v>2</v>
      </c>
      <c r="G8" s="101" t="s">
        <v>95</v>
      </c>
      <c r="H8" s="102"/>
      <c r="I8" s="101" t="s">
        <v>60</v>
      </c>
      <c r="J8" s="97"/>
    </row>
    <row r="9" spans="1:29" ht="15.7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29" s="48" customFormat="1" ht="15.75" customHeight="1">
      <c r="A10" s="105"/>
      <c r="B10" s="103" t="s">
        <v>210</v>
      </c>
      <c r="C10" s="103" t="s">
        <v>213</v>
      </c>
      <c r="D10" s="103" t="s">
        <v>53</v>
      </c>
      <c r="E10" s="103" t="s">
        <v>223</v>
      </c>
      <c r="F10" s="416">
        <v>0</v>
      </c>
      <c r="G10" s="416"/>
      <c r="H10" s="104"/>
      <c r="I10" s="416">
        <v>0</v>
      </c>
      <c r="J10" s="10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51"/>
      <c r="AB10" s="51"/>
      <c r="AC10" s="51"/>
    </row>
    <row r="11" spans="1:29" s="48" customFormat="1" ht="15.75" customHeight="1">
      <c r="A11" s="105"/>
      <c r="B11" s="103" t="s">
        <v>210</v>
      </c>
      <c r="C11" s="103" t="s">
        <v>213</v>
      </c>
      <c r="D11" s="103" t="s">
        <v>53</v>
      </c>
      <c r="E11" s="103" t="s">
        <v>220</v>
      </c>
      <c r="F11" s="416">
        <v>0</v>
      </c>
      <c r="G11" s="416"/>
      <c r="H11" s="104"/>
      <c r="I11" s="416">
        <v>0</v>
      </c>
      <c r="J11" s="10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51"/>
      <c r="AB11" s="51"/>
      <c r="AC11" s="51"/>
    </row>
    <row r="12" spans="1:29" s="48" customFormat="1" ht="15.75" customHeight="1">
      <c r="A12" s="105"/>
      <c r="B12" s="103" t="s">
        <v>210</v>
      </c>
      <c r="C12" s="103" t="s">
        <v>213</v>
      </c>
      <c r="D12" s="103" t="s">
        <v>54</v>
      </c>
      <c r="E12" s="103" t="s">
        <v>223</v>
      </c>
      <c r="F12" s="416">
        <v>0</v>
      </c>
      <c r="G12" s="416"/>
      <c r="H12" s="104"/>
      <c r="I12" s="416">
        <v>0</v>
      </c>
      <c r="J12" s="104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51"/>
      <c r="AB12" s="51"/>
      <c r="AC12" s="51"/>
    </row>
    <row r="13" spans="1:29" s="48" customFormat="1" ht="15.75" customHeight="1">
      <c r="A13" s="105"/>
      <c r="B13" s="103" t="s">
        <v>210</v>
      </c>
      <c r="C13" s="103" t="s">
        <v>213</v>
      </c>
      <c r="D13" s="103" t="s">
        <v>54</v>
      </c>
      <c r="E13" s="103" t="s">
        <v>220</v>
      </c>
      <c r="F13" s="416">
        <v>0</v>
      </c>
      <c r="G13" s="416"/>
      <c r="H13" s="104"/>
      <c r="I13" s="416">
        <v>0</v>
      </c>
      <c r="J13" s="10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51"/>
      <c r="AB13" s="51"/>
      <c r="AC13" s="51"/>
    </row>
    <row r="14" spans="1:29" s="48" customFormat="1" ht="15.75" customHeight="1">
      <c r="A14" s="105"/>
      <c r="B14" s="103" t="s">
        <v>210</v>
      </c>
      <c r="C14" s="103" t="s">
        <v>214</v>
      </c>
      <c r="D14" s="103" t="s">
        <v>53</v>
      </c>
      <c r="E14" s="103" t="s">
        <v>224</v>
      </c>
      <c r="F14" s="416">
        <v>0</v>
      </c>
      <c r="G14" s="416"/>
      <c r="H14" s="104"/>
      <c r="I14" s="416">
        <v>0</v>
      </c>
      <c r="J14" s="104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51"/>
      <c r="AB14" s="51"/>
      <c r="AC14" s="51"/>
    </row>
    <row r="15" spans="1:29" s="48" customFormat="1" ht="15.75" customHeight="1">
      <c r="A15" s="105"/>
      <c r="B15" s="103" t="s">
        <v>210</v>
      </c>
      <c r="C15" s="103" t="s">
        <v>214</v>
      </c>
      <c r="D15" s="103" t="s">
        <v>54</v>
      </c>
      <c r="E15" s="103" t="s">
        <v>224</v>
      </c>
      <c r="F15" s="416">
        <v>0</v>
      </c>
      <c r="G15" s="416"/>
      <c r="H15" s="104"/>
      <c r="I15" s="416">
        <v>0</v>
      </c>
      <c r="J15" s="10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AA15" s="51"/>
      <c r="AB15" s="51"/>
      <c r="AC15" s="51"/>
    </row>
    <row r="16" spans="1:29" s="48" customFormat="1" ht="15.75" customHeight="1">
      <c r="A16" s="105"/>
      <c r="B16" s="103" t="s">
        <v>210</v>
      </c>
      <c r="C16" s="103" t="s">
        <v>214</v>
      </c>
      <c r="D16" s="103" t="s">
        <v>53</v>
      </c>
      <c r="E16" s="103" t="s">
        <v>225</v>
      </c>
      <c r="F16" s="416">
        <v>0</v>
      </c>
      <c r="G16" s="416"/>
      <c r="H16" s="104"/>
      <c r="I16" s="416">
        <v>0</v>
      </c>
      <c r="J16" s="10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AA16" s="51"/>
      <c r="AB16" s="51"/>
      <c r="AC16" s="51"/>
    </row>
    <row r="17" spans="1:29" s="48" customFormat="1" ht="15.75" customHeight="1">
      <c r="A17" s="105"/>
      <c r="B17" s="103" t="s">
        <v>210</v>
      </c>
      <c r="C17" s="103" t="s">
        <v>214</v>
      </c>
      <c r="D17" s="103" t="s">
        <v>54</v>
      </c>
      <c r="E17" s="103" t="s">
        <v>225</v>
      </c>
      <c r="F17" s="416">
        <v>0</v>
      </c>
      <c r="G17" s="416"/>
      <c r="H17" s="104"/>
      <c r="I17" s="416">
        <v>0</v>
      </c>
      <c r="J17" s="10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AA17" s="51"/>
      <c r="AB17" s="51"/>
      <c r="AC17" s="51"/>
    </row>
    <row r="18" spans="1:29" s="48" customFormat="1" ht="15.75" customHeight="1">
      <c r="A18" s="105"/>
      <c r="B18" s="103" t="s">
        <v>210</v>
      </c>
      <c r="C18" s="103" t="s">
        <v>214</v>
      </c>
      <c r="D18" s="103" t="s">
        <v>53</v>
      </c>
      <c r="E18" s="103" t="s">
        <v>227</v>
      </c>
      <c r="F18" s="416">
        <v>0</v>
      </c>
      <c r="G18" s="416"/>
      <c r="H18" s="104"/>
      <c r="I18" s="416">
        <v>0</v>
      </c>
      <c r="J18" s="10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AA18" s="51"/>
      <c r="AB18" s="43"/>
      <c r="AC18" s="43"/>
    </row>
    <row r="19" spans="1:29" s="48" customFormat="1" ht="15.75" customHeight="1">
      <c r="A19" s="105"/>
      <c r="B19" s="103" t="s">
        <v>210</v>
      </c>
      <c r="C19" s="103" t="s">
        <v>214</v>
      </c>
      <c r="D19" s="103" t="s">
        <v>54</v>
      </c>
      <c r="E19" s="103" t="s">
        <v>227</v>
      </c>
      <c r="F19" s="416">
        <v>0</v>
      </c>
      <c r="G19" s="416"/>
      <c r="H19" s="104"/>
      <c r="I19" s="416">
        <v>0</v>
      </c>
      <c r="J19" s="10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AA19" s="51"/>
      <c r="AB19" s="43"/>
      <c r="AC19" s="43"/>
    </row>
    <row r="20" spans="1:29" ht="15.75" customHeight="1">
      <c r="A20" s="97"/>
      <c r="B20" s="103" t="s">
        <v>210</v>
      </c>
      <c r="C20" s="103" t="s">
        <v>214</v>
      </c>
      <c r="D20" s="103" t="s">
        <v>53</v>
      </c>
      <c r="E20" s="103" t="s">
        <v>228</v>
      </c>
      <c r="F20" s="416">
        <v>0</v>
      </c>
      <c r="G20" s="416"/>
      <c r="H20" s="104"/>
      <c r="I20" s="416">
        <v>0</v>
      </c>
      <c r="J20" s="97"/>
      <c r="L20" s="54"/>
      <c r="M20" s="55"/>
      <c r="N20" s="54"/>
    </row>
    <row r="21" spans="1:29" ht="15.75" customHeight="1">
      <c r="A21" s="97"/>
      <c r="B21" s="103" t="s">
        <v>210</v>
      </c>
      <c r="C21" s="103" t="s">
        <v>214</v>
      </c>
      <c r="D21" s="103" t="s">
        <v>54</v>
      </c>
      <c r="E21" s="103" t="s">
        <v>228</v>
      </c>
      <c r="F21" s="416">
        <v>0</v>
      </c>
      <c r="G21" s="416"/>
      <c r="H21" s="104"/>
      <c r="I21" s="416">
        <v>0</v>
      </c>
      <c r="J21" s="97"/>
      <c r="L21" s="55"/>
      <c r="M21" s="55"/>
      <c r="N21" s="55"/>
      <c r="R21" s="59"/>
      <c r="S21" s="59"/>
      <c r="T21" s="59"/>
      <c r="U21" s="59"/>
      <c r="V21" s="60"/>
    </row>
    <row r="22" spans="1:29" ht="15.75" customHeight="1">
      <c r="A22" s="97"/>
      <c r="B22" s="103" t="s">
        <v>210</v>
      </c>
      <c r="C22" s="103" t="s">
        <v>214</v>
      </c>
      <c r="D22" s="103" t="s">
        <v>53</v>
      </c>
      <c r="E22" s="103" t="s">
        <v>229</v>
      </c>
      <c r="F22" s="416">
        <v>0</v>
      </c>
      <c r="G22" s="416"/>
      <c r="H22" s="104"/>
      <c r="I22" s="416">
        <v>0</v>
      </c>
      <c r="J22" s="97"/>
      <c r="L22" s="54"/>
      <c r="M22" s="55"/>
      <c r="N22" s="54"/>
      <c r="R22" s="61"/>
      <c r="S22" s="62"/>
      <c r="T22" s="62"/>
      <c r="U22" s="63"/>
      <c r="V22" s="64"/>
    </row>
    <row r="23" spans="1:29" ht="15.75" customHeight="1">
      <c r="A23" s="97"/>
      <c r="B23" s="103" t="s">
        <v>210</v>
      </c>
      <c r="C23" s="103" t="s">
        <v>214</v>
      </c>
      <c r="D23" s="103" t="s">
        <v>54</v>
      </c>
      <c r="E23" s="103" t="s">
        <v>229</v>
      </c>
      <c r="F23" s="416">
        <v>0</v>
      </c>
      <c r="G23" s="416"/>
      <c r="H23" s="104"/>
      <c r="I23" s="416">
        <v>0</v>
      </c>
      <c r="J23" s="97"/>
      <c r="L23" s="54"/>
      <c r="M23" s="55"/>
      <c r="N23" s="54"/>
      <c r="R23" s="61"/>
      <c r="S23" s="62"/>
      <c r="T23" s="62"/>
      <c r="U23" s="63"/>
      <c r="V23" s="64"/>
    </row>
    <row r="24" spans="1:29" ht="15.75" customHeight="1">
      <c r="A24" s="97"/>
      <c r="B24" s="103" t="s">
        <v>211</v>
      </c>
      <c r="C24" s="103" t="s">
        <v>213</v>
      </c>
      <c r="D24" s="103" t="s">
        <v>53</v>
      </c>
      <c r="E24" s="103" t="s">
        <v>223</v>
      </c>
      <c r="F24" s="416">
        <v>0</v>
      </c>
      <c r="G24" s="416"/>
      <c r="H24" s="104"/>
      <c r="I24" s="416">
        <v>0</v>
      </c>
      <c r="J24" s="97"/>
      <c r="L24" s="54"/>
      <c r="M24" s="54"/>
      <c r="N24" s="54"/>
      <c r="R24" s="61"/>
      <c r="S24" s="62"/>
      <c r="T24" s="62"/>
      <c r="U24" s="63"/>
      <c r="V24" s="64"/>
    </row>
    <row r="25" spans="1:29" ht="15.75" customHeight="1">
      <c r="A25" s="97"/>
      <c r="B25" s="103" t="s">
        <v>211</v>
      </c>
      <c r="C25" s="103" t="s">
        <v>213</v>
      </c>
      <c r="D25" s="103" t="s">
        <v>54</v>
      </c>
      <c r="E25" s="103" t="s">
        <v>223</v>
      </c>
      <c r="F25" s="416">
        <v>0</v>
      </c>
      <c r="G25" s="416"/>
      <c r="H25" s="104"/>
      <c r="I25" s="416">
        <v>0</v>
      </c>
      <c r="J25" s="97"/>
      <c r="L25" s="54"/>
      <c r="M25" s="54"/>
      <c r="N25" s="54"/>
      <c r="R25" s="61"/>
      <c r="S25" s="62"/>
      <c r="T25" s="62"/>
      <c r="U25" s="63"/>
      <c r="V25" s="64"/>
    </row>
    <row r="26" spans="1:29" ht="15.75" customHeight="1">
      <c r="A26" s="97"/>
      <c r="B26" s="103" t="s">
        <v>212</v>
      </c>
      <c r="C26" s="103" t="s">
        <v>213</v>
      </c>
      <c r="D26" s="103" t="s">
        <v>53</v>
      </c>
      <c r="E26" s="103" t="s">
        <v>223</v>
      </c>
      <c r="F26" s="416">
        <v>0</v>
      </c>
      <c r="G26" s="416"/>
      <c r="H26" s="104"/>
      <c r="I26" s="416">
        <v>0</v>
      </c>
      <c r="J26" s="97"/>
      <c r="L26" s="54"/>
      <c r="M26" s="54"/>
      <c r="N26" s="54"/>
      <c r="R26" s="61"/>
      <c r="S26" s="62"/>
      <c r="T26" s="62"/>
      <c r="U26" s="65"/>
      <c r="V26" s="64"/>
    </row>
    <row r="27" spans="1:29" ht="15.75" customHeight="1">
      <c r="A27" s="97"/>
      <c r="B27" s="103" t="s">
        <v>212</v>
      </c>
      <c r="C27" s="103" t="s">
        <v>213</v>
      </c>
      <c r="D27" s="103" t="s">
        <v>54</v>
      </c>
      <c r="E27" s="103" t="s">
        <v>223</v>
      </c>
      <c r="F27" s="416">
        <v>0</v>
      </c>
      <c r="G27" s="416"/>
      <c r="H27" s="104"/>
      <c r="I27" s="416">
        <v>0</v>
      </c>
      <c r="J27" s="97"/>
      <c r="L27" s="54"/>
      <c r="M27" s="54"/>
      <c r="N27" s="54"/>
      <c r="R27" s="61"/>
      <c r="S27" s="62"/>
      <c r="T27" s="62"/>
      <c r="U27" s="63"/>
      <c r="V27" s="64"/>
    </row>
    <row r="28" spans="1:29" ht="15.75" customHeight="1">
      <c r="A28" s="97"/>
      <c r="B28" s="103" t="s">
        <v>211</v>
      </c>
      <c r="C28" s="103" t="s">
        <v>214</v>
      </c>
      <c r="D28" s="103" t="s">
        <v>53</v>
      </c>
      <c r="E28" s="103" t="s">
        <v>228</v>
      </c>
      <c r="F28" s="416">
        <v>0</v>
      </c>
      <c r="G28" s="416"/>
      <c r="H28" s="104"/>
      <c r="I28" s="416">
        <v>0</v>
      </c>
      <c r="J28" s="97"/>
      <c r="L28" s="54"/>
      <c r="M28" s="54"/>
      <c r="N28" s="54"/>
      <c r="R28" s="61"/>
      <c r="S28" s="62"/>
      <c r="T28" s="62"/>
      <c r="U28" s="63"/>
      <c r="V28" s="64"/>
    </row>
    <row r="29" spans="1:29" ht="15.75" customHeight="1">
      <c r="A29" s="97"/>
      <c r="B29" s="103" t="s">
        <v>211</v>
      </c>
      <c r="C29" s="103" t="s">
        <v>214</v>
      </c>
      <c r="D29" s="103" t="s">
        <v>54</v>
      </c>
      <c r="E29" s="103" t="s">
        <v>228</v>
      </c>
      <c r="F29" s="416">
        <v>0</v>
      </c>
      <c r="G29" s="416"/>
      <c r="H29" s="104"/>
      <c r="I29" s="416">
        <v>0</v>
      </c>
      <c r="J29" s="97"/>
      <c r="L29" s="54"/>
      <c r="M29" s="54"/>
      <c r="N29" s="54"/>
      <c r="R29" s="61"/>
      <c r="S29" s="62"/>
      <c r="T29" s="62"/>
      <c r="U29" s="63"/>
      <c r="V29" s="64"/>
    </row>
    <row r="30" spans="1:29" ht="15.75" customHeight="1">
      <c r="A30" s="97"/>
      <c r="B30" s="103" t="s">
        <v>212</v>
      </c>
      <c r="C30" s="103" t="s">
        <v>214</v>
      </c>
      <c r="D30" s="103" t="s">
        <v>53</v>
      </c>
      <c r="E30" s="103" t="s">
        <v>230</v>
      </c>
      <c r="F30" s="416">
        <v>0</v>
      </c>
      <c r="G30" s="416"/>
      <c r="H30" s="104"/>
      <c r="I30" s="416">
        <v>0</v>
      </c>
      <c r="J30" s="97"/>
      <c r="K30" s="36"/>
      <c r="L30" s="54"/>
      <c r="M30" s="54"/>
      <c r="N30" s="54"/>
      <c r="R30" s="61"/>
      <c r="S30" s="62"/>
      <c r="T30" s="62"/>
      <c r="U30" s="63"/>
      <c r="V30" s="64"/>
    </row>
    <row r="31" spans="1:29" ht="15.75" customHeight="1">
      <c r="A31" s="97"/>
      <c r="B31" s="103" t="s">
        <v>212</v>
      </c>
      <c r="C31" s="103" t="s">
        <v>214</v>
      </c>
      <c r="D31" s="103" t="s">
        <v>54</v>
      </c>
      <c r="E31" s="103" t="s">
        <v>230</v>
      </c>
      <c r="F31" s="416">
        <v>0</v>
      </c>
      <c r="G31" s="416"/>
      <c r="H31" s="104"/>
      <c r="I31" s="416">
        <v>0</v>
      </c>
      <c r="J31" s="97"/>
      <c r="K31" s="36"/>
      <c r="L31" s="55"/>
      <c r="M31" s="55"/>
      <c r="N31" s="55"/>
      <c r="R31" s="61"/>
      <c r="S31" s="62"/>
      <c r="T31" s="62"/>
      <c r="U31" s="65"/>
      <c r="V31" s="64"/>
    </row>
    <row r="32" spans="1:29" ht="15.75" customHeight="1">
      <c r="A32" s="97"/>
      <c r="B32" s="106"/>
      <c r="C32" s="106"/>
      <c r="D32" s="106"/>
      <c r="E32" s="106"/>
      <c r="F32" s="416">
        <v>0</v>
      </c>
      <c r="G32" s="416"/>
      <c r="H32" s="104"/>
      <c r="I32" s="416">
        <v>0</v>
      </c>
      <c r="J32" s="97"/>
      <c r="L32" s="55"/>
      <c r="M32" s="55"/>
      <c r="N32" s="55"/>
      <c r="R32" s="61"/>
      <c r="S32" s="62"/>
      <c r="T32" s="62"/>
      <c r="U32" s="65"/>
      <c r="V32" s="64"/>
    </row>
    <row r="33" spans="1:29" ht="15.75" customHeight="1">
      <c r="A33" s="97"/>
      <c r="B33" s="103" t="s">
        <v>171</v>
      </c>
      <c r="C33" s="103" t="s">
        <v>163</v>
      </c>
      <c r="D33" s="106"/>
      <c r="E33" s="106"/>
      <c r="F33" s="416">
        <v>0</v>
      </c>
      <c r="G33" s="416"/>
      <c r="H33" s="104"/>
      <c r="I33" s="416">
        <v>0</v>
      </c>
      <c r="J33" s="97"/>
      <c r="L33" s="55"/>
      <c r="M33" s="55"/>
      <c r="N33" s="55"/>
      <c r="R33" s="61"/>
      <c r="S33" s="62"/>
      <c r="T33" s="62"/>
      <c r="U33" s="63"/>
      <c r="V33" s="64"/>
    </row>
    <row r="34" spans="1:29" s="57" customFormat="1" ht="15.75" customHeight="1">
      <c r="A34" s="97"/>
      <c r="B34" s="103" t="s">
        <v>171</v>
      </c>
      <c r="C34" s="103" t="s">
        <v>180</v>
      </c>
      <c r="D34" s="106"/>
      <c r="E34" s="106"/>
      <c r="F34" s="416">
        <v>0</v>
      </c>
      <c r="G34" s="416"/>
      <c r="H34" s="104"/>
      <c r="I34" s="416">
        <v>0</v>
      </c>
      <c r="J34" s="97"/>
      <c r="K34" s="8"/>
      <c r="L34" s="54"/>
      <c r="M34" s="54"/>
      <c r="N34" s="54"/>
      <c r="O34" s="8"/>
      <c r="P34" s="8"/>
      <c r="R34" s="61"/>
      <c r="S34" s="62"/>
      <c r="T34" s="62"/>
      <c r="U34" s="63"/>
      <c r="V34" s="64"/>
      <c r="Z34" s="8"/>
      <c r="AA34" s="8"/>
      <c r="AB34" s="8"/>
      <c r="AC34" s="8"/>
    </row>
    <row r="35" spans="1:29" s="57" customFormat="1" ht="15.75" customHeight="1">
      <c r="A35" s="97"/>
      <c r="B35" s="103" t="s">
        <v>172</v>
      </c>
      <c r="C35" s="107"/>
      <c r="D35" s="106"/>
      <c r="E35" s="106"/>
      <c r="F35" s="416">
        <v>0</v>
      </c>
      <c r="G35" s="416"/>
      <c r="H35" s="104"/>
      <c r="I35" s="416">
        <v>0</v>
      </c>
      <c r="J35" s="97"/>
      <c r="K35" s="8"/>
      <c r="L35" s="54"/>
      <c r="M35" s="54"/>
      <c r="N35" s="54"/>
      <c r="O35" s="8"/>
      <c r="P35" s="8"/>
      <c r="R35" s="61"/>
      <c r="S35" s="62"/>
      <c r="T35" s="62"/>
      <c r="U35" s="63"/>
      <c r="V35" s="64"/>
      <c r="Z35" s="8"/>
      <c r="AA35" s="8"/>
      <c r="AB35" s="8"/>
      <c r="AC35" s="8"/>
    </row>
    <row r="36" spans="1:29" s="57" customFormat="1" ht="15.75" customHeight="1">
      <c r="A36" s="97"/>
      <c r="B36" s="103" t="s">
        <v>173</v>
      </c>
      <c r="C36" s="107"/>
      <c r="D36" s="106"/>
      <c r="E36" s="106"/>
      <c r="F36" s="416">
        <v>0</v>
      </c>
      <c r="G36" s="416"/>
      <c r="H36" s="104"/>
      <c r="I36" s="416">
        <v>0</v>
      </c>
      <c r="J36" s="97"/>
      <c r="K36" s="8"/>
      <c r="L36" s="55"/>
      <c r="M36" s="55"/>
      <c r="N36" s="55"/>
      <c r="O36" s="8"/>
      <c r="P36" s="8"/>
      <c r="R36" s="61"/>
      <c r="S36" s="62"/>
      <c r="T36" s="62"/>
      <c r="U36" s="63"/>
      <c r="V36" s="64"/>
      <c r="Z36" s="8"/>
      <c r="AA36" s="8"/>
      <c r="AB36" s="8"/>
      <c r="AC36" s="8"/>
    </row>
    <row r="37" spans="1:29" s="57" customFormat="1" ht="15.75" customHeight="1">
      <c r="A37" s="97"/>
      <c r="B37" s="103" t="s">
        <v>327</v>
      </c>
      <c r="C37" s="479" t="s">
        <v>328</v>
      </c>
      <c r="D37" s="479"/>
      <c r="E37" s="479"/>
      <c r="F37" s="416">
        <v>0</v>
      </c>
      <c r="G37" s="416"/>
      <c r="H37" s="104"/>
      <c r="I37" s="416">
        <v>0</v>
      </c>
      <c r="J37" s="97"/>
      <c r="K37" s="8"/>
      <c r="L37" s="55"/>
      <c r="M37" s="55"/>
      <c r="N37" s="55"/>
      <c r="O37" s="8"/>
      <c r="P37" s="8"/>
      <c r="R37" s="61"/>
      <c r="S37" s="62"/>
      <c r="T37" s="62"/>
      <c r="U37" s="65"/>
      <c r="V37" s="64"/>
      <c r="Z37" s="8"/>
      <c r="AA37" s="8"/>
      <c r="AB37" s="8"/>
      <c r="AC37" s="8"/>
    </row>
    <row r="38" spans="1:29" s="57" customFormat="1" ht="15.75" customHeight="1">
      <c r="A38" s="97"/>
      <c r="B38" s="103" t="s">
        <v>177</v>
      </c>
      <c r="C38" s="106"/>
      <c r="D38" s="106"/>
      <c r="E38" s="106"/>
      <c r="F38" s="439"/>
      <c r="G38" s="439"/>
      <c r="H38" s="108"/>
      <c r="I38" s="439"/>
      <c r="J38" s="97"/>
      <c r="K38" s="8"/>
      <c r="L38" s="55"/>
      <c r="M38" s="55"/>
      <c r="N38" s="55"/>
      <c r="O38" s="8"/>
      <c r="P38" s="8"/>
      <c r="R38" s="61"/>
      <c r="S38" s="62"/>
      <c r="T38" s="62"/>
      <c r="U38" s="63"/>
      <c r="V38" s="63"/>
      <c r="Z38" s="8"/>
      <c r="AA38" s="8"/>
      <c r="AB38" s="8"/>
      <c r="AC38" s="8"/>
    </row>
    <row r="39" spans="1:29" s="57" customFormat="1" ht="15.75" customHeight="1">
      <c r="A39" s="97"/>
      <c r="B39" s="103" t="s">
        <v>178</v>
      </c>
      <c r="C39" s="106"/>
      <c r="D39" s="106"/>
      <c r="E39" s="106"/>
      <c r="F39" s="439">
        <v>0</v>
      </c>
      <c r="G39" s="439"/>
      <c r="H39" s="108"/>
      <c r="I39" s="439">
        <v>0</v>
      </c>
      <c r="J39" s="97"/>
      <c r="K39" s="8"/>
      <c r="L39" s="54"/>
      <c r="M39" s="55"/>
      <c r="N39" s="54"/>
      <c r="O39" s="8"/>
      <c r="P39" s="8"/>
      <c r="Z39" s="8"/>
      <c r="AA39" s="8"/>
      <c r="AB39" s="8"/>
      <c r="AC39" s="8"/>
    </row>
    <row r="40" spans="1:29" s="57" customFormat="1" ht="15.75" customHeight="1">
      <c r="A40" s="97"/>
      <c r="B40" s="103"/>
      <c r="C40" s="106"/>
      <c r="D40" s="106"/>
      <c r="E40" s="106"/>
      <c r="F40" s="439">
        <v>0</v>
      </c>
      <c r="G40" s="439"/>
      <c r="H40" s="108"/>
      <c r="I40" s="439">
        <v>0</v>
      </c>
      <c r="J40" s="97"/>
      <c r="K40" s="8"/>
      <c r="L40" s="54"/>
      <c r="M40" s="55"/>
      <c r="N40" s="54"/>
      <c r="O40" s="8"/>
      <c r="P40" s="8"/>
      <c r="Z40" s="8"/>
      <c r="AA40" s="8"/>
      <c r="AB40" s="8"/>
      <c r="AC40" s="8"/>
    </row>
    <row r="41" spans="1:29" s="57" customFormat="1" ht="15.75" customHeight="1">
      <c r="A41" s="97"/>
      <c r="B41" s="103" t="s">
        <v>186</v>
      </c>
      <c r="C41" s="106"/>
      <c r="D41" s="106"/>
      <c r="E41" s="106"/>
      <c r="F41" s="439"/>
      <c r="G41" s="439"/>
      <c r="H41" s="108"/>
      <c r="I41" s="439"/>
      <c r="J41" s="97"/>
      <c r="K41" s="8"/>
      <c r="L41" s="55"/>
      <c r="M41" s="55"/>
      <c r="N41" s="55"/>
      <c r="O41" s="8"/>
      <c r="P41" s="8"/>
      <c r="R41" s="66"/>
      <c r="S41" s="59"/>
      <c r="T41" s="66"/>
      <c r="U41" s="67"/>
      <c r="Z41" s="8"/>
      <c r="AA41" s="8"/>
      <c r="AB41" s="8"/>
      <c r="AC41" s="8"/>
    </row>
    <row r="42" spans="1:29" s="57" customFormat="1" ht="15.75" customHeight="1">
      <c r="A42" s="97"/>
      <c r="B42" s="103" t="s">
        <v>188</v>
      </c>
      <c r="C42" s="106"/>
      <c r="D42" s="106"/>
      <c r="E42" s="106"/>
      <c r="F42" s="439"/>
      <c r="G42" s="439"/>
      <c r="H42" s="108"/>
      <c r="I42" s="439"/>
      <c r="J42" s="97"/>
      <c r="K42" s="8"/>
      <c r="L42" s="55"/>
      <c r="M42" s="55"/>
      <c r="N42" s="54"/>
      <c r="O42" s="8"/>
      <c r="P42" s="8"/>
      <c r="R42" s="68"/>
      <c r="S42" s="68"/>
      <c r="T42" s="68"/>
      <c r="U42" s="69"/>
      <c r="Z42" s="8"/>
      <c r="AA42" s="8"/>
      <c r="AB42" s="8"/>
      <c r="AC42" s="8"/>
    </row>
    <row r="43" spans="1:29" s="57" customFormat="1" ht="15.75" customHeight="1">
      <c r="A43" s="97"/>
      <c r="B43" s="103" t="s">
        <v>189</v>
      </c>
      <c r="C43" s="106"/>
      <c r="D43" s="106"/>
      <c r="E43" s="106"/>
      <c r="F43" s="439">
        <v>0</v>
      </c>
      <c r="G43" s="439"/>
      <c r="H43" s="108"/>
      <c r="I43" s="439">
        <v>0</v>
      </c>
      <c r="J43" s="97"/>
      <c r="K43" s="34"/>
      <c r="L43" s="55"/>
      <c r="M43" s="55"/>
      <c r="N43" s="54"/>
      <c r="O43" s="8"/>
      <c r="P43" s="8"/>
      <c r="R43" s="70"/>
      <c r="S43" s="71"/>
      <c r="T43" s="72"/>
      <c r="U43" s="73"/>
      <c r="Z43" s="8"/>
      <c r="AA43" s="8"/>
      <c r="AB43" s="8"/>
      <c r="AC43" s="8"/>
    </row>
    <row r="44" spans="1:29" s="57" customFormat="1" ht="15.75" customHeight="1">
      <c r="A44" s="97"/>
      <c r="B44" s="103" t="s">
        <v>190</v>
      </c>
      <c r="C44" s="106"/>
      <c r="D44" s="106"/>
      <c r="E44" s="106"/>
      <c r="F44" s="439">
        <v>0</v>
      </c>
      <c r="G44" s="439"/>
      <c r="H44" s="108"/>
      <c r="I44" s="439">
        <v>0</v>
      </c>
      <c r="J44" s="97"/>
      <c r="K44" s="34"/>
      <c r="L44" s="55"/>
      <c r="M44" s="55"/>
      <c r="N44" s="54"/>
      <c r="O44" s="8"/>
      <c r="P44" s="8"/>
      <c r="R44" s="70"/>
      <c r="S44" s="71"/>
      <c r="T44" s="72"/>
      <c r="U44" s="73"/>
      <c r="Z44" s="8"/>
      <c r="AA44" s="8"/>
      <c r="AB44" s="8"/>
      <c r="AC44" s="8"/>
    </row>
    <row r="45" spans="1:29" s="57" customFormat="1" ht="15.75" customHeight="1">
      <c r="A45" s="97"/>
      <c r="B45" s="103" t="s">
        <v>192</v>
      </c>
      <c r="C45" s="106"/>
      <c r="D45" s="106"/>
      <c r="E45" s="106"/>
      <c r="F45" s="439">
        <v>0</v>
      </c>
      <c r="G45" s="439"/>
      <c r="H45" s="108"/>
      <c r="I45" s="439">
        <v>0</v>
      </c>
      <c r="J45" s="97"/>
      <c r="K45" s="8"/>
      <c r="L45" s="55"/>
      <c r="M45" s="55"/>
      <c r="N45" s="54"/>
      <c r="O45" s="8"/>
      <c r="P45" s="8"/>
      <c r="R45" s="70"/>
      <c r="S45" s="71"/>
      <c r="T45" s="72"/>
      <c r="U45" s="73"/>
      <c r="Z45" s="8"/>
      <c r="AA45" s="8"/>
      <c r="AB45" s="8"/>
      <c r="AC45" s="8"/>
    </row>
    <row r="46" spans="1:29" s="57" customFormat="1" ht="15.75" customHeight="1">
      <c r="A46" s="97"/>
      <c r="B46" s="103" t="s">
        <v>193</v>
      </c>
      <c r="C46" s="106"/>
      <c r="D46" s="106"/>
      <c r="E46" s="106"/>
      <c r="F46" s="439"/>
      <c r="G46" s="439"/>
      <c r="H46" s="108"/>
      <c r="I46" s="439"/>
      <c r="J46" s="97"/>
      <c r="K46" s="8"/>
      <c r="L46" s="55"/>
      <c r="M46" s="55"/>
      <c r="N46" s="54"/>
      <c r="O46" s="8"/>
      <c r="P46" s="8"/>
      <c r="R46" s="70"/>
      <c r="S46" s="71"/>
      <c r="T46" s="72"/>
      <c r="U46" s="73"/>
      <c r="Z46" s="8"/>
      <c r="AA46" s="8"/>
      <c r="AB46" s="8"/>
      <c r="AC46" s="8"/>
    </row>
    <row r="47" spans="1:29" s="57" customFormat="1" ht="15.75" customHeight="1">
      <c r="A47" s="97"/>
      <c r="B47" s="103" t="s">
        <v>194</v>
      </c>
      <c r="C47" s="106"/>
      <c r="D47" s="106"/>
      <c r="E47" s="106"/>
      <c r="F47" s="439">
        <v>0</v>
      </c>
      <c r="G47" s="439"/>
      <c r="H47" s="108"/>
      <c r="I47" s="439">
        <v>0</v>
      </c>
      <c r="J47" s="97"/>
      <c r="K47" s="8"/>
      <c r="L47" s="55"/>
      <c r="M47" s="55"/>
      <c r="N47" s="54"/>
      <c r="O47" s="8"/>
      <c r="P47" s="8"/>
      <c r="R47" s="70"/>
      <c r="S47" s="71"/>
      <c r="T47" s="72"/>
      <c r="U47" s="73"/>
      <c r="Z47" s="8"/>
      <c r="AA47" s="8"/>
      <c r="AB47" s="8"/>
      <c r="AC47" s="8"/>
    </row>
    <row r="48" spans="1:29" s="57" customFormat="1" ht="15.75" customHeight="1">
      <c r="A48" s="97"/>
      <c r="B48" s="103"/>
      <c r="C48" s="106"/>
      <c r="D48" s="106"/>
      <c r="E48" s="106"/>
      <c r="F48" s="439">
        <v>0</v>
      </c>
      <c r="G48" s="439"/>
      <c r="H48" s="108"/>
      <c r="I48" s="439">
        <v>0</v>
      </c>
      <c r="J48" s="97"/>
      <c r="K48" s="8"/>
      <c r="L48" s="55"/>
      <c r="M48" s="55"/>
      <c r="N48" s="54"/>
      <c r="O48" s="8"/>
      <c r="P48" s="8"/>
      <c r="R48" s="70"/>
      <c r="S48" s="71"/>
      <c r="T48" s="72"/>
      <c r="U48" s="73"/>
      <c r="Z48" s="8"/>
      <c r="AA48" s="8"/>
      <c r="AB48" s="8"/>
      <c r="AC48" s="8"/>
    </row>
    <row r="49" spans="1:29" s="57" customFormat="1" ht="15.75" customHeight="1">
      <c r="A49" s="97"/>
      <c r="B49" s="103" t="s">
        <v>195</v>
      </c>
      <c r="C49" s="97"/>
      <c r="D49" s="97"/>
      <c r="E49" s="97"/>
      <c r="F49" s="439">
        <v>0</v>
      </c>
      <c r="G49" s="439"/>
      <c r="H49" s="108"/>
      <c r="I49" s="439">
        <v>0</v>
      </c>
      <c r="J49" s="97"/>
      <c r="K49" s="8"/>
      <c r="L49" s="8"/>
      <c r="M49" s="8"/>
      <c r="N49" s="8"/>
      <c r="O49" s="8"/>
      <c r="P49" s="8"/>
      <c r="R49" s="70"/>
      <c r="S49" s="71"/>
      <c r="T49" s="72"/>
      <c r="U49" s="73"/>
      <c r="Z49" s="8"/>
      <c r="AA49" s="8"/>
      <c r="AB49" s="8"/>
      <c r="AC49" s="8"/>
    </row>
    <row r="50" spans="1:29" s="57" customFormat="1" ht="15.75" customHeight="1">
      <c r="A50" s="97"/>
      <c r="B50" s="103" t="s">
        <v>188</v>
      </c>
      <c r="C50" s="97"/>
      <c r="D50" s="97"/>
      <c r="E50" s="97"/>
      <c r="F50" s="439">
        <v>0</v>
      </c>
      <c r="G50" s="439"/>
      <c r="H50" s="108"/>
      <c r="I50" s="439">
        <v>0</v>
      </c>
      <c r="J50" s="97"/>
      <c r="K50" s="8"/>
      <c r="L50" s="8"/>
      <c r="M50" s="8"/>
      <c r="N50" s="8"/>
      <c r="O50" s="8"/>
      <c r="P50" s="8"/>
      <c r="R50" s="70"/>
      <c r="S50" s="71"/>
      <c r="T50" s="72"/>
      <c r="U50" s="73"/>
      <c r="Z50" s="8"/>
      <c r="AA50" s="8"/>
      <c r="AB50" s="8"/>
      <c r="AC50" s="8"/>
    </row>
    <row r="51" spans="1:29" s="57" customFormat="1" ht="15.75" customHeight="1">
      <c r="A51" s="97"/>
      <c r="B51" s="103" t="s">
        <v>189</v>
      </c>
      <c r="C51" s="97"/>
      <c r="D51" s="97"/>
      <c r="E51" s="97"/>
      <c r="F51" s="439">
        <v>0</v>
      </c>
      <c r="G51" s="439"/>
      <c r="H51" s="108"/>
      <c r="I51" s="439">
        <v>0</v>
      </c>
      <c r="J51" s="97"/>
      <c r="K51" s="8"/>
      <c r="L51" s="8"/>
      <c r="M51" s="8"/>
      <c r="N51" s="8"/>
      <c r="O51" s="8"/>
      <c r="P51" s="8"/>
      <c r="R51" s="70"/>
      <c r="S51" s="71"/>
      <c r="T51" s="72"/>
      <c r="U51" s="73"/>
      <c r="Z51" s="8"/>
      <c r="AA51" s="8"/>
      <c r="AB51" s="8"/>
      <c r="AC51" s="8"/>
    </row>
    <row r="52" spans="1:29" s="57" customFormat="1" ht="15.75" customHeight="1">
      <c r="A52" s="97"/>
      <c r="B52" s="103" t="s">
        <v>190</v>
      </c>
      <c r="C52" s="97"/>
      <c r="D52" s="97"/>
      <c r="E52" s="97"/>
      <c r="F52" s="439">
        <v>0</v>
      </c>
      <c r="G52" s="439"/>
      <c r="H52" s="108"/>
      <c r="I52" s="439">
        <v>0</v>
      </c>
      <c r="J52" s="97"/>
      <c r="K52" s="8"/>
      <c r="L52" s="8"/>
      <c r="M52" s="8"/>
      <c r="N52" s="8"/>
      <c r="O52" s="8"/>
      <c r="P52" s="8"/>
      <c r="R52" s="70"/>
      <c r="S52" s="71"/>
      <c r="T52" s="72"/>
      <c r="U52" s="73"/>
      <c r="Z52" s="8"/>
      <c r="AA52" s="8"/>
      <c r="AB52" s="8"/>
      <c r="AC52" s="8"/>
    </row>
    <row r="53" spans="1:29" ht="15.75" customHeight="1">
      <c r="A53" s="97"/>
      <c r="B53" s="103" t="s">
        <v>192</v>
      </c>
      <c r="C53" s="97"/>
      <c r="D53" s="97"/>
      <c r="E53" s="97"/>
      <c r="F53" s="439">
        <v>0</v>
      </c>
      <c r="G53" s="439"/>
      <c r="H53" s="108"/>
      <c r="I53" s="439">
        <v>0</v>
      </c>
      <c r="J53" s="97"/>
    </row>
    <row r="54" spans="1:29" ht="15.75" customHeight="1">
      <c r="A54" s="97"/>
      <c r="B54" s="103" t="s">
        <v>193</v>
      </c>
      <c r="C54" s="97"/>
      <c r="D54" s="97"/>
      <c r="E54" s="97"/>
      <c r="F54" s="439">
        <v>0</v>
      </c>
      <c r="G54" s="439"/>
      <c r="H54" s="108"/>
      <c r="I54" s="439">
        <v>0</v>
      </c>
      <c r="J54" s="97"/>
    </row>
    <row r="55" spans="1:29" ht="15.75" customHeight="1">
      <c r="A55" s="97"/>
      <c r="B55" s="103" t="s">
        <v>194</v>
      </c>
      <c r="C55" s="97"/>
      <c r="D55" s="97"/>
      <c r="E55" s="97"/>
      <c r="F55" s="439">
        <v>0</v>
      </c>
      <c r="G55" s="439"/>
      <c r="H55" s="108"/>
      <c r="I55" s="439">
        <v>0</v>
      </c>
      <c r="J55" s="97"/>
    </row>
    <row r="56" spans="1:29" ht="15.75" customHeight="1">
      <c r="A56" s="97"/>
      <c r="B56" s="103"/>
      <c r="C56" s="97"/>
      <c r="D56" s="97"/>
      <c r="E56" s="97"/>
      <c r="F56" s="439">
        <v>0</v>
      </c>
      <c r="G56" s="439"/>
      <c r="H56" s="108"/>
      <c r="I56" s="439">
        <v>0</v>
      </c>
      <c r="J56" s="97"/>
    </row>
    <row r="57" spans="1:29" ht="15.75" customHeight="1">
      <c r="A57" s="97"/>
      <c r="B57" s="103" t="s">
        <v>198</v>
      </c>
      <c r="C57" s="97"/>
      <c r="D57" s="97"/>
      <c r="E57" s="97"/>
      <c r="F57" s="439">
        <v>0</v>
      </c>
      <c r="G57" s="439"/>
      <c r="H57" s="108"/>
      <c r="I57" s="439">
        <v>0</v>
      </c>
      <c r="J57" s="97"/>
    </row>
    <row r="58" spans="1:29" ht="15.75" customHeight="1">
      <c r="A58" s="97"/>
      <c r="B58" s="103" t="s">
        <v>199</v>
      </c>
      <c r="C58" s="97"/>
      <c r="D58" s="97"/>
      <c r="E58" s="97"/>
      <c r="F58" s="439">
        <v>0</v>
      </c>
      <c r="G58" s="439"/>
      <c r="H58" s="108"/>
      <c r="I58" s="439">
        <v>0</v>
      </c>
      <c r="J58" s="97"/>
    </row>
    <row r="59" spans="1:29" ht="15.75" customHeight="1">
      <c r="A59" s="97"/>
      <c r="B59" s="103" t="s">
        <v>200</v>
      </c>
      <c r="C59" s="97"/>
      <c r="D59" s="97"/>
      <c r="E59" s="97"/>
      <c r="F59" s="439">
        <v>0</v>
      </c>
      <c r="G59" s="439"/>
      <c r="H59" s="108"/>
      <c r="I59" s="439">
        <v>0</v>
      </c>
      <c r="J59" s="97"/>
    </row>
    <row r="60" spans="1:29" ht="15.75" customHeight="1">
      <c r="A60" s="97"/>
      <c r="B60" s="103"/>
      <c r="C60" s="97"/>
      <c r="D60" s="97"/>
      <c r="E60" s="97"/>
      <c r="F60" s="439">
        <v>0</v>
      </c>
      <c r="G60" s="439"/>
      <c r="H60" s="108"/>
      <c r="I60" s="439">
        <v>0</v>
      </c>
      <c r="J60" s="97"/>
    </row>
    <row r="61" spans="1:29" ht="15.75" customHeight="1">
      <c r="A61" s="97"/>
      <c r="B61" s="103" t="s">
        <v>202</v>
      </c>
      <c r="C61" s="97"/>
      <c r="D61" s="97"/>
      <c r="E61" s="97"/>
      <c r="F61" s="439">
        <v>0</v>
      </c>
      <c r="G61" s="439"/>
      <c r="H61" s="108"/>
      <c r="I61" s="439">
        <v>0</v>
      </c>
      <c r="J61" s="97"/>
    </row>
    <row r="62" spans="1:29" ht="15.75" customHeight="1">
      <c r="A62" s="97"/>
      <c r="B62" s="103" t="s">
        <v>203</v>
      </c>
      <c r="C62" s="97"/>
      <c r="D62" s="97"/>
      <c r="E62" s="97"/>
      <c r="F62" s="439">
        <v>0</v>
      </c>
      <c r="G62" s="439"/>
      <c r="H62" s="108"/>
      <c r="I62" s="439">
        <v>0</v>
      </c>
      <c r="J62" s="97"/>
    </row>
    <row r="63" spans="1:29" ht="15.75" customHeight="1">
      <c r="A63" s="97"/>
      <c r="B63" s="103" t="s">
        <v>204</v>
      </c>
      <c r="C63" s="97"/>
      <c r="D63" s="97"/>
      <c r="E63" s="97"/>
      <c r="F63" s="439">
        <v>0</v>
      </c>
      <c r="G63" s="439"/>
      <c r="H63" s="108"/>
      <c r="I63" s="439">
        <v>0</v>
      </c>
      <c r="J63" s="97"/>
    </row>
    <row r="64" spans="1:29" ht="15.75" customHeight="1">
      <c r="A64" s="97"/>
      <c r="B64" s="103"/>
      <c r="C64" s="97"/>
      <c r="D64" s="97"/>
      <c r="E64" s="97"/>
      <c r="F64" s="439">
        <v>0</v>
      </c>
      <c r="G64" s="439"/>
      <c r="H64" s="108"/>
      <c r="I64" s="439">
        <v>0</v>
      </c>
      <c r="J64" s="97"/>
    </row>
    <row r="65" spans="1:10" ht="15.75" customHeight="1">
      <c r="A65" s="97"/>
      <c r="B65" s="103" t="s">
        <v>207</v>
      </c>
      <c r="C65" s="97"/>
      <c r="D65" s="97"/>
      <c r="E65" s="97"/>
      <c r="F65" s="439">
        <v>0</v>
      </c>
      <c r="G65" s="439"/>
      <c r="H65" s="108"/>
      <c r="I65" s="439">
        <v>0</v>
      </c>
      <c r="J65" s="97"/>
    </row>
    <row r="66" spans="1:10" ht="15.75" customHeight="1">
      <c r="A66" s="97"/>
      <c r="B66" s="109"/>
      <c r="C66" s="97"/>
      <c r="D66" s="97"/>
      <c r="E66" s="97"/>
      <c r="F66" s="438"/>
      <c r="G66" s="438"/>
      <c r="H66" s="97"/>
      <c r="I66" s="438"/>
      <c r="J66" s="97"/>
    </row>
    <row r="67" spans="1:10" ht="15.75" customHeight="1" thickBot="1">
      <c r="A67" s="97"/>
      <c r="B67" s="480" t="s">
        <v>208</v>
      </c>
      <c r="C67" s="480"/>
      <c r="D67" s="97"/>
      <c r="E67" s="97"/>
      <c r="F67" s="438"/>
      <c r="G67" s="438"/>
      <c r="H67" s="97"/>
      <c r="I67" s="440">
        <f>SUM(I20:I48)</f>
        <v>0</v>
      </c>
      <c r="J67" s="97"/>
    </row>
    <row r="68" spans="1:10" ht="15.75" customHeight="1" thickTop="1">
      <c r="A68" s="97"/>
      <c r="B68" s="110" t="s">
        <v>3</v>
      </c>
      <c r="C68" s="97"/>
      <c r="D68" s="97"/>
      <c r="E68" s="97"/>
      <c r="F68" s="438"/>
      <c r="G68" s="438"/>
      <c r="H68" s="97"/>
      <c r="I68" s="438"/>
      <c r="J68" s="97"/>
    </row>
    <row r="69" spans="1:10" ht="51.75" customHeight="1">
      <c r="A69" s="97"/>
      <c r="B69" s="97" t="s">
        <v>4</v>
      </c>
      <c r="C69" s="97"/>
      <c r="D69" s="97"/>
      <c r="E69" s="97"/>
      <c r="F69" s="97"/>
      <c r="G69" s="97"/>
      <c r="H69" s="97"/>
      <c r="I69" s="97"/>
      <c r="J69" s="97"/>
    </row>
    <row r="70" spans="1:10" ht="15.75" customHeight="1">
      <c r="A70" s="97"/>
      <c r="B70" s="97" t="s">
        <v>321</v>
      </c>
      <c r="C70" s="97"/>
      <c r="D70" s="97"/>
      <c r="E70" s="97"/>
      <c r="F70" s="97"/>
      <c r="G70" s="97"/>
      <c r="H70" s="97"/>
      <c r="I70" s="97"/>
      <c r="J70" s="97"/>
    </row>
    <row r="71" spans="1:10" ht="15.75" customHeight="1">
      <c r="A71" s="97"/>
      <c r="B71" s="97" t="s">
        <v>322</v>
      </c>
      <c r="C71" s="97"/>
      <c r="D71" s="97"/>
      <c r="E71" s="97"/>
      <c r="F71" s="97"/>
      <c r="G71" s="97"/>
      <c r="H71" s="97"/>
      <c r="I71" s="97"/>
      <c r="J71" s="97"/>
    </row>
    <row r="72" spans="1:10" ht="15.75" customHeight="1">
      <c r="A72" s="97"/>
      <c r="B72" s="97" t="s">
        <v>323</v>
      </c>
      <c r="C72" s="97"/>
      <c r="D72" s="97"/>
      <c r="E72" s="97"/>
      <c r="F72" s="97"/>
      <c r="G72" s="97"/>
      <c r="H72" s="97"/>
      <c r="I72" s="97"/>
      <c r="J72" s="97"/>
    </row>
    <row r="73" spans="1:10" ht="15.75" customHeight="1">
      <c r="A73" s="97"/>
      <c r="B73" s="97" t="s">
        <v>324</v>
      </c>
      <c r="C73" s="97"/>
      <c r="D73" s="97"/>
      <c r="E73" s="97"/>
      <c r="F73" s="97"/>
      <c r="G73" s="97"/>
      <c r="H73" s="97"/>
      <c r="I73" s="97"/>
      <c r="J73" s="97"/>
    </row>
    <row r="74" spans="1:10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5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10" ht="15.75" customHeight="1">
      <c r="A76" s="97"/>
      <c r="B76" s="110" t="s">
        <v>7</v>
      </c>
      <c r="C76" s="97"/>
      <c r="D76" s="97"/>
      <c r="E76" s="97"/>
      <c r="F76" s="97"/>
      <c r="G76" s="97"/>
      <c r="H76" s="97"/>
      <c r="I76" s="97"/>
      <c r="J76" s="97"/>
    </row>
    <row r="77" spans="1:10" ht="15.75" customHeight="1">
      <c r="A77" s="97"/>
      <c r="B77" s="97" t="s">
        <v>8</v>
      </c>
      <c r="C77" s="97"/>
      <c r="D77" s="97"/>
      <c r="E77" s="97"/>
      <c r="F77" s="97"/>
      <c r="G77" s="97"/>
      <c r="H77" s="97"/>
      <c r="I77" s="97"/>
      <c r="J77" s="97"/>
    </row>
  </sheetData>
  <sheetProtection algorithmName="SHA-512" hashValue="SiOHY+tze4w1HNxlUGlPePfUlReL8aY4YhuALclQucif9FzdGMFBE+uUsV6mmHi2OY0tRcsbPzXHtvRFWt7M/g==" saltValue="9NFQVklrPsumq21MId8CoA==" spinCount="100000" sheet="1" objects="1" scenarios="1"/>
  <mergeCells count="2">
    <mergeCell ref="C37:E37"/>
    <mergeCell ref="B67:C67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3" orientation="portrait" horizontalDpi="300" verticalDpi="300" r:id="rId1"/>
  <headerFooter alignWithMargins="0">
    <oddHeader>&amp;C- 24 -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Zeros="0" showWhiteSpace="0" zoomScale="60" zoomScaleNormal="60" zoomScalePageLayoutView="60" workbookViewId="0">
      <selection activeCell="I10" activeCellId="1" sqref="F10:G68 I10:I68"/>
    </sheetView>
  </sheetViews>
  <sheetFormatPr baseColWidth="10" defaultColWidth="9.109375" defaultRowHeight="15.75" customHeight="1"/>
  <cols>
    <col min="1" max="1" width="6.33203125" style="8" customWidth="1"/>
    <col min="2" max="2" width="51.88671875" style="8" customWidth="1"/>
    <col min="3" max="3" width="39.109375" style="8" customWidth="1"/>
    <col min="4" max="4" width="23.44140625" style="8" bestFit="1" customWidth="1"/>
    <col min="5" max="5" width="23.33203125" style="8" customWidth="1"/>
    <col min="6" max="6" width="11.88671875" style="8" customWidth="1"/>
    <col min="7" max="7" width="14.88671875" style="8" customWidth="1"/>
    <col min="8" max="8" width="10.88671875" style="8" customWidth="1"/>
    <col min="9" max="9" width="18.6640625" style="8" customWidth="1"/>
    <col min="10" max="10" width="0.33203125" style="8" customWidth="1"/>
    <col min="11" max="11" width="12.44140625" style="8" bestFit="1" customWidth="1"/>
    <col min="12" max="12" width="14" style="8" bestFit="1" customWidth="1"/>
    <col min="13" max="14" width="12.88671875" style="8" bestFit="1" customWidth="1"/>
    <col min="15" max="15" width="11.5546875" style="8" bestFit="1" customWidth="1"/>
    <col min="16" max="16" width="9.109375" style="8"/>
    <col min="17" max="17" width="9.109375" style="57"/>
    <col min="18" max="18" width="44.6640625" style="57" bestFit="1" customWidth="1"/>
    <col min="19" max="19" width="14.88671875" style="57" bestFit="1" customWidth="1"/>
    <col min="20" max="21" width="9.109375" style="57" customWidth="1"/>
    <col min="22" max="25" width="9.109375" style="57"/>
    <col min="26" max="16384" width="9.109375" style="8"/>
  </cols>
  <sheetData>
    <row r="1" spans="1:29" ht="15.75" customHeight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29" ht="15.75" customHeight="1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227"/>
      <c r="K2" s="9"/>
      <c r="L2" s="9"/>
      <c r="M2" s="9"/>
      <c r="N2" s="9"/>
      <c r="O2" s="9"/>
      <c r="P2" s="9"/>
      <c r="Q2" s="58"/>
      <c r="R2" s="58"/>
      <c r="S2" s="58"/>
      <c r="T2" s="58"/>
    </row>
    <row r="3" spans="1:29" ht="15.75" customHeight="1">
      <c r="A3" s="98" t="s">
        <v>707</v>
      </c>
      <c r="B3" s="98"/>
      <c r="C3" s="98"/>
      <c r="D3" s="98"/>
      <c r="E3" s="98"/>
      <c r="F3" s="98"/>
      <c r="G3" s="98"/>
      <c r="H3" s="98"/>
      <c r="I3" s="98"/>
      <c r="J3" s="227"/>
      <c r="K3" s="9"/>
      <c r="L3" s="9"/>
      <c r="M3" s="9"/>
      <c r="N3" s="9"/>
      <c r="O3" s="9"/>
      <c r="P3" s="9"/>
      <c r="Q3" s="58"/>
      <c r="R3" s="58"/>
      <c r="S3" s="58"/>
      <c r="T3" s="58"/>
    </row>
    <row r="4" spans="1:29" ht="15.75" customHeight="1">
      <c r="A4" s="228" t="s">
        <v>386</v>
      </c>
      <c r="B4" s="98"/>
      <c r="C4" s="98"/>
      <c r="D4" s="98"/>
      <c r="E4" s="98"/>
      <c r="F4" s="98"/>
      <c r="G4" s="98"/>
      <c r="H4" s="98"/>
      <c r="I4" s="98"/>
      <c r="J4" s="227"/>
      <c r="K4" s="9"/>
      <c r="L4" s="9"/>
      <c r="M4" s="9"/>
      <c r="N4" s="9"/>
      <c r="O4" s="9"/>
      <c r="P4" s="9"/>
      <c r="Q4" s="58"/>
      <c r="R4" s="58"/>
      <c r="S4" s="58"/>
      <c r="T4" s="58"/>
    </row>
    <row r="5" spans="1:29" ht="15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29" ht="15.75" customHeigh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29" ht="15.75" customHeight="1">
      <c r="A7" s="97"/>
      <c r="B7" s="97"/>
      <c r="C7" s="97"/>
      <c r="D7" s="97"/>
      <c r="E7" s="97"/>
      <c r="F7" s="99"/>
      <c r="G7" s="99"/>
      <c r="H7" s="99"/>
      <c r="I7" s="99" t="s">
        <v>41</v>
      </c>
      <c r="J7" s="97"/>
    </row>
    <row r="8" spans="1:29" ht="15.75" customHeight="1">
      <c r="A8" s="97"/>
      <c r="B8" s="100" t="s">
        <v>1</v>
      </c>
      <c r="C8" s="97"/>
      <c r="D8" s="97"/>
      <c r="E8" s="97"/>
      <c r="F8" s="101" t="s">
        <v>2</v>
      </c>
      <c r="G8" s="101" t="s">
        <v>95</v>
      </c>
      <c r="H8" s="102"/>
      <c r="I8" s="101" t="s">
        <v>60</v>
      </c>
      <c r="J8" s="97"/>
    </row>
    <row r="9" spans="1:29" ht="15.7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29" s="48" customFormat="1" ht="15.75" customHeight="1">
      <c r="A10" s="105"/>
      <c r="B10" s="103" t="s">
        <v>210</v>
      </c>
      <c r="C10" s="103" t="s">
        <v>213</v>
      </c>
      <c r="D10" s="103" t="s">
        <v>53</v>
      </c>
      <c r="E10" s="103" t="s">
        <v>223</v>
      </c>
      <c r="F10" s="416">
        <v>0</v>
      </c>
      <c r="G10" s="416"/>
      <c r="H10" s="104"/>
      <c r="I10" s="416">
        <v>0</v>
      </c>
      <c r="J10" s="104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51"/>
      <c r="AB10" s="51"/>
      <c r="AC10" s="51"/>
    </row>
    <row r="11" spans="1:29" s="48" customFormat="1" ht="15.75" customHeight="1">
      <c r="A11" s="105"/>
      <c r="B11" s="103" t="s">
        <v>210</v>
      </c>
      <c r="C11" s="103" t="s">
        <v>213</v>
      </c>
      <c r="D11" s="103" t="s">
        <v>53</v>
      </c>
      <c r="E11" s="103" t="s">
        <v>220</v>
      </c>
      <c r="F11" s="416">
        <v>0</v>
      </c>
      <c r="G11" s="416"/>
      <c r="H11" s="104"/>
      <c r="I11" s="416">
        <v>0</v>
      </c>
      <c r="J11" s="10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51"/>
      <c r="AB11" s="51"/>
      <c r="AC11" s="51"/>
    </row>
    <row r="12" spans="1:29" s="48" customFormat="1" ht="15.75" customHeight="1">
      <c r="A12" s="105"/>
      <c r="B12" s="103" t="s">
        <v>210</v>
      </c>
      <c r="C12" s="103" t="s">
        <v>213</v>
      </c>
      <c r="D12" s="103" t="s">
        <v>54</v>
      </c>
      <c r="E12" s="103" t="s">
        <v>223</v>
      </c>
      <c r="F12" s="416">
        <v>0</v>
      </c>
      <c r="G12" s="416"/>
      <c r="H12" s="104"/>
      <c r="I12" s="416">
        <v>0</v>
      </c>
      <c r="J12" s="104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51"/>
      <c r="AB12" s="51"/>
      <c r="AC12" s="51"/>
    </row>
    <row r="13" spans="1:29" s="48" customFormat="1" ht="15.75" customHeight="1">
      <c r="A13" s="105"/>
      <c r="B13" s="103" t="s">
        <v>210</v>
      </c>
      <c r="C13" s="103" t="s">
        <v>213</v>
      </c>
      <c r="D13" s="103" t="s">
        <v>54</v>
      </c>
      <c r="E13" s="103" t="s">
        <v>220</v>
      </c>
      <c r="F13" s="416">
        <v>0</v>
      </c>
      <c r="G13" s="416"/>
      <c r="H13" s="104"/>
      <c r="I13" s="416">
        <v>0</v>
      </c>
      <c r="J13" s="10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51"/>
      <c r="AB13" s="51"/>
      <c r="AC13" s="51"/>
    </row>
    <row r="14" spans="1:29" s="48" customFormat="1" ht="15.75" customHeight="1">
      <c r="A14" s="105"/>
      <c r="B14" s="103" t="s">
        <v>210</v>
      </c>
      <c r="C14" s="103" t="s">
        <v>214</v>
      </c>
      <c r="D14" s="103" t="s">
        <v>53</v>
      </c>
      <c r="E14" s="103" t="s">
        <v>224</v>
      </c>
      <c r="F14" s="416">
        <v>0</v>
      </c>
      <c r="G14" s="416"/>
      <c r="H14" s="104"/>
      <c r="I14" s="416">
        <v>0</v>
      </c>
      <c r="J14" s="104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51"/>
      <c r="AB14" s="51"/>
      <c r="AC14" s="51"/>
    </row>
    <row r="15" spans="1:29" s="48" customFormat="1" ht="15.75" customHeight="1">
      <c r="A15" s="105"/>
      <c r="B15" s="103" t="s">
        <v>210</v>
      </c>
      <c r="C15" s="103" t="s">
        <v>214</v>
      </c>
      <c r="D15" s="103" t="s">
        <v>54</v>
      </c>
      <c r="E15" s="103" t="s">
        <v>224</v>
      </c>
      <c r="F15" s="416">
        <v>0</v>
      </c>
      <c r="G15" s="416"/>
      <c r="H15" s="104"/>
      <c r="I15" s="416">
        <v>0</v>
      </c>
      <c r="J15" s="10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AA15" s="51"/>
      <c r="AB15" s="51"/>
      <c r="AC15" s="51"/>
    </row>
    <row r="16" spans="1:29" s="48" customFormat="1" ht="15.75" customHeight="1">
      <c r="A16" s="105"/>
      <c r="B16" s="103" t="s">
        <v>210</v>
      </c>
      <c r="C16" s="103" t="s">
        <v>214</v>
      </c>
      <c r="D16" s="103" t="s">
        <v>53</v>
      </c>
      <c r="E16" s="103" t="s">
        <v>225</v>
      </c>
      <c r="F16" s="416">
        <v>0</v>
      </c>
      <c r="G16" s="416"/>
      <c r="H16" s="104"/>
      <c r="I16" s="416">
        <v>0</v>
      </c>
      <c r="J16" s="10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AA16" s="51"/>
      <c r="AB16" s="51"/>
      <c r="AC16" s="51"/>
    </row>
    <row r="17" spans="1:29" s="48" customFormat="1" ht="15.75" customHeight="1">
      <c r="A17" s="105"/>
      <c r="B17" s="103" t="s">
        <v>210</v>
      </c>
      <c r="C17" s="103" t="s">
        <v>214</v>
      </c>
      <c r="D17" s="103" t="s">
        <v>54</v>
      </c>
      <c r="E17" s="103" t="s">
        <v>225</v>
      </c>
      <c r="F17" s="416">
        <v>0</v>
      </c>
      <c r="G17" s="416"/>
      <c r="H17" s="104"/>
      <c r="I17" s="416">
        <v>0</v>
      </c>
      <c r="J17" s="10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AA17" s="51"/>
      <c r="AB17" s="51"/>
      <c r="AC17" s="51"/>
    </row>
    <row r="18" spans="1:29" s="48" customFormat="1" ht="15.75" customHeight="1">
      <c r="A18" s="105"/>
      <c r="B18" s="103" t="s">
        <v>210</v>
      </c>
      <c r="C18" s="103" t="s">
        <v>214</v>
      </c>
      <c r="D18" s="103" t="s">
        <v>53</v>
      </c>
      <c r="E18" s="103" t="s">
        <v>227</v>
      </c>
      <c r="F18" s="416">
        <v>0</v>
      </c>
      <c r="G18" s="416"/>
      <c r="H18" s="104"/>
      <c r="I18" s="416">
        <v>0</v>
      </c>
      <c r="J18" s="10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AA18" s="51"/>
      <c r="AB18" s="43"/>
      <c r="AC18" s="43"/>
    </row>
    <row r="19" spans="1:29" s="48" customFormat="1" ht="15.75" customHeight="1">
      <c r="A19" s="105"/>
      <c r="B19" s="103" t="s">
        <v>210</v>
      </c>
      <c r="C19" s="103" t="s">
        <v>214</v>
      </c>
      <c r="D19" s="103" t="s">
        <v>54</v>
      </c>
      <c r="E19" s="103" t="s">
        <v>227</v>
      </c>
      <c r="F19" s="416">
        <v>0</v>
      </c>
      <c r="G19" s="416"/>
      <c r="H19" s="104"/>
      <c r="I19" s="416">
        <v>0</v>
      </c>
      <c r="J19" s="10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AA19" s="51"/>
      <c r="AB19" s="43"/>
      <c r="AC19" s="43"/>
    </row>
    <row r="20" spans="1:29" ht="15.75" customHeight="1">
      <c r="A20" s="97"/>
      <c r="B20" s="103" t="s">
        <v>210</v>
      </c>
      <c r="C20" s="103" t="s">
        <v>214</v>
      </c>
      <c r="D20" s="103" t="s">
        <v>53</v>
      </c>
      <c r="E20" s="103" t="s">
        <v>228</v>
      </c>
      <c r="F20" s="416">
        <v>0</v>
      </c>
      <c r="G20" s="416"/>
      <c r="H20" s="104"/>
      <c r="I20" s="416">
        <v>0</v>
      </c>
      <c r="J20" s="97"/>
      <c r="L20" s="54"/>
      <c r="M20" s="55"/>
      <c r="N20" s="54"/>
    </row>
    <row r="21" spans="1:29" ht="15.75" customHeight="1">
      <c r="A21" s="97"/>
      <c r="B21" s="103" t="s">
        <v>210</v>
      </c>
      <c r="C21" s="103" t="s">
        <v>214</v>
      </c>
      <c r="D21" s="103" t="s">
        <v>54</v>
      </c>
      <c r="E21" s="103" t="s">
        <v>228</v>
      </c>
      <c r="F21" s="416">
        <v>0</v>
      </c>
      <c r="G21" s="416"/>
      <c r="H21" s="104"/>
      <c r="I21" s="416">
        <v>0</v>
      </c>
      <c r="J21" s="97"/>
      <c r="L21" s="55"/>
      <c r="M21" s="55"/>
      <c r="N21" s="55"/>
      <c r="R21" s="59"/>
      <c r="S21" s="59"/>
      <c r="T21" s="59"/>
      <c r="U21" s="59"/>
      <c r="V21" s="60"/>
    </row>
    <row r="22" spans="1:29" ht="15.75" customHeight="1">
      <c r="A22" s="97"/>
      <c r="B22" s="103" t="s">
        <v>210</v>
      </c>
      <c r="C22" s="103" t="s">
        <v>214</v>
      </c>
      <c r="D22" s="103" t="s">
        <v>53</v>
      </c>
      <c r="E22" s="103" t="s">
        <v>229</v>
      </c>
      <c r="F22" s="416">
        <v>0</v>
      </c>
      <c r="G22" s="416"/>
      <c r="H22" s="104"/>
      <c r="I22" s="416">
        <v>0</v>
      </c>
      <c r="J22" s="97"/>
      <c r="L22" s="54"/>
      <c r="M22" s="55"/>
      <c r="N22" s="54"/>
      <c r="R22" s="61"/>
      <c r="S22" s="62"/>
      <c r="T22" s="62"/>
      <c r="U22" s="63"/>
      <c r="V22" s="64"/>
    </row>
    <row r="23" spans="1:29" ht="15.75" customHeight="1">
      <c r="A23" s="97"/>
      <c r="B23" s="103" t="s">
        <v>210</v>
      </c>
      <c r="C23" s="103" t="s">
        <v>214</v>
      </c>
      <c r="D23" s="103" t="s">
        <v>54</v>
      </c>
      <c r="E23" s="103" t="s">
        <v>229</v>
      </c>
      <c r="F23" s="416">
        <v>0</v>
      </c>
      <c r="G23" s="416"/>
      <c r="H23" s="104"/>
      <c r="I23" s="416">
        <v>0</v>
      </c>
      <c r="J23" s="97"/>
      <c r="L23" s="54"/>
      <c r="M23" s="55"/>
      <c r="N23" s="54"/>
      <c r="R23" s="61"/>
      <c r="S23" s="62"/>
      <c r="T23" s="62"/>
      <c r="U23" s="63"/>
      <c r="V23" s="64"/>
    </row>
    <row r="24" spans="1:29" ht="15.75" customHeight="1">
      <c r="A24" s="97"/>
      <c r="B24" s="103" t="s">
        <v>211</v>
      </c>
      <c r="C24" s="103" t="s">
        <v>213</v>
      </c>
      <c r="D24" s="103" t="s">
        <v>53</v>
      </c>
      <c r="E24" s="103" t="s">
        <v>223</v>
      </c>
      <c r="F24" s="416">
        <v>0</v>
      </c>
      <c r="G24" s="416"/>
      <c r="H24" s="104"/>
      <c r="I24" s="416">
        <v>0</v>
      </c>
      <c r="J24" s="97"/>
      <c r="L24" s="54"/>
      <c r="M24" s="54"/>
      <c r="N24" s="54"/>
      <c r="R24" s="61"/>
      <c r="S24" s="62"/>
      <c r="T24" s="62"/>
      <c r="U24" s="63"/>
      <c r="V24" s="64"/>
    </row>
    <row r="25" spans="1:29" ht="15.75" customHeight="1">
      <c r="A25" s="97"/>
      <c r="B25" s="103" t="s">
        <v>211</v>
      </c>
      <c r="C25" s="103" t="s">
        <v>213</v>
      </c>
      <c r="D25" s="103" t="s">
        <v>54</v>
      </c>
      <c r="E25" s="103" t="s">
        <v>223</v>
      </c>
      <c r="F25" s="416">
        <v>0</v>
      </c>
      <c r="G25" s="416"/>
      <c r="H25" s="104"/>
      <c r="I25" s="416">
        <v>0</v>
      </c>
      <c r="J25" s="97"/>
      <c r="L25" s="54"/>
      <c r="M25" s="54"/>
      <c r="N25" s="54"/>
      <c r="R25" s="61"/>
      <c r="S25" s="62"/>
      <c r="T25" s="62"/>
      <c r="U25" s="63"/>
      <c r="V25" s="64"/>
    </row>
    <row r="26" spans="1:29" ht="15.75" customHeight="1">
      <c r="A26" s="97"/>
      <c r="B26" s="103" t="s">
        <v>212</v>
      </c>
      <c r="C26" s="103" t="s">
        <v>213</v>
      </c>
      <c r="D26" s="103" t="s">
        <v>53</v>
      </c>
      <c r="E26" s="103" t="s">
        <v>223</v>
      </c>
      <c r="F26" s="416">
        <v>0</v>
      </c>
      <c r="G26" s="416"/>
      <c r="H26" s="104"/>
      <c r="I26" s="416">
        <v>0</v>
      </c>
      <c r="J26" s="97"/>
      <c r="L26" s="54"/>
      <c r="M26" s="54"/>
      <c r="N26" s="54"/>
      <c r="R26" s="61"/>
      <c r="S26" s="62"/>
      <c r="T26" s="62"/>
      <c r="U26" s="65"/>
      <c r="V26" s="64"/>
    </row>
    <row r="27" spans="1:29" ht="15.75" customHeight="1">
      <c r="A27" s="97"/>
      <c r="B27" s="103" t="s">
        <v>212</v>
      </c>
      <c r="C27" s="103" t="s">
        <v>213</v>
      </c>
      <c r="D27" s="103" t="s">
        <v>54</v>
      </c>
      <c r="E27" s="103" t="s">
        <v>223</v>
      </c>
      <c r="F27" s="416">
        <v>0</v>
      </c>
      <c r="G27" s="416"/>
      <c r="H27" s="104"/>
      <c r="I27" s="416">
        <v>0</v>
      </c>
      <c r="J27" s="97"/>
      <c r="L27" s="54"/>
      <c r="M27" s="54"/>
      <c r="N27" s="54"/>
      <c r="R27" s="61"/>
      <c r="S27" s="62"/>
      <c r="T27" s="62"/>
      <c r="U27" s="63"/>
      <c r="V27" s="64"/>
    </row>
    <row r="28" spans="1:29" ht="15.75" customHeight="1">
      <c r="A28" s="97"/>
      <c r="B28" s="103" t="s">
        <v>211</v>
      </c>
      <c r="C28" s="103" t="s">
        <v>214</v>
      </c>
      <c r="D28" s="103" t="s">
        <v>53</v>
      </c>
      <c r="E28" s="103" t="s">
        <v>228</v>
      </c>
      <c r="F28" s="416">
        <v>0</v>
      </c>
      <c r="G28" s="416"/>
      <c r="H28" s="104"/>
      <c r="I28" s="416">
        <v>0</v>
      </c>
      <c r="J28" s="97"/>
      <c r="L28" s="54"/>
      <c r="M28" s="54"/>
      <c r="N28" s="54"/>
      <c r="R28" s="61"/>
      <c r="S28" s="62"/>
      <c r="T28" s="62"/>
      <c r="U28" s="63"/>
      <c r="V28" s="64"/>
    </row>
    <row r="29" spans="1:29" ht="15.75" customHeight="1">
      <c r="A29" s="97"/>
      <c r="B29" s="103" t="s">
        <v>211</v>
      </c>
      <c r="C29" s="103" t="s">
        <v>214</v>
      </c>
      <c r="D29" s="103" t="s">
        <v>54</v>
      </c>
      <c r="E29" s="103" t="s">
        <v>228</v>
      </c>
      <c r="F29" s="416">
        <v>0</v>
      </c>
      <c r="G29" s="416"/>
      <c r="H29" s="104"/>
      <c r="I29" s="416">
        <v>0</v>
      </c>
      <c r="J29" s="97"/>
      <c r="L29" s="54"/>
      <c r="M29" s="54"/>
      <c r="N29" s="54"/>
      <c r="R29" s="61"/>
      <c r="S29" s="62"/>
      <c r="T29" s="62"/>
      <c r="U29" s="63"/>
      <c r="V29" s="64"/>
    </row>
    <row r="30" spans="1:29" ht="15.75" customHeight="1">
      <c r="A30" s="97"/>
      <c r="B30" s="103" t="s">
        <v>212</v>
      </c>
      <c r="C30" s="103" t="s">
        <v>214</v>
      </c>
      <c r="D30" s="103" t="s">
        <v>53</v>
      </c>
      <c r="E30" s="103" t="s">
        <v>230</v>
      </c>
      <c r="F30" s="416">
        <v>0</v>
      </c>
      <c r="G30" s="416"/>
      <c r="H30" s="104"/>
      <c r="I30" s="416">
        <v>0</v>
      </c>
      <c r="J30" s="97"/>
      <c r="K30" s="36"/>
      <c r="L30" s="54"/>
      <c r="M30" s="54"/>
      <c r="N30" s="54"/>
      <c r="R30" s="61"/>
      <c r="S30" s="62"/>
      <c r="T30" s="62"/>
      <c r="U30" s="63"/>
      <c r="V30" s="64"/>
    </row>
    <row r="31" spans="1:29" ht="15.75" customHeight="1">
      <c r="A31" s="97"/>
      <c r="B31" s="103" t="s">
        <v>212</v>
      </c>
      <c r="C31" s="103" t="s">
        <v>214</v>
      </c>
      <c r="D31" s="103" t="s">
        <v>54</v>
      </c>
      <c r="E31" s="103" t="s">
        <v>230</v>
      </c>
      <c r="F31" s="416">
        <v>0</v>
      </c>
      <c r="G31" s="416"/>
      <c r="H31" s="104"/>
      <c r="I31" s="416">
        <v>0</v>
      </c>
      <c r="J31" s="97"/>
      <c r="K31" s="36"/>
      <c r="L31" s="55"/>
      <c r="M31" s="55"/>
      <c r="N31" s="55"/>
      <c r="R31" s="61"/>
      <c r="S31" s="62"/>
      <c r="T31" s="62"/>
      <c r="U31" s="65"/>
      <c r="V31" s="64"/>
    </row>
    <row r="32" spans="1:29" ht="15.75" customHeight="1">
      <c r="A32" s="97"/>
      <c r="B32" s="106"/>
      <c r="C32" s="106"/>
      <c r="D32" s="106"/>
      <c r="E32" s="106"/>
      <c r="F32" s="416">
        <v>0</v>
      </c>
      <c r="G32" s="416"/>
      <c r="H32" s="104"/>
      <c r="I32" s="416">
        <v>0</v>
      </c>
      <c r="J32" s="97"/>
      <c r="L32" s="55"/>
      <c r="M32" s="55"/>
      <c r="N32" s="55"/>
      <c r="R32" s="61"/>
      <c r="S32" s="62"/>
      <c r="T32" s="62"/>
      <c r="U32" s="65"/>
      <c r="V32" s="64"/>
    </row>
    <row r="33" spans="1:29" ht="15.75" customHeight="1">
      <c r="A33" s="97"/>
      <c r="B33" s="103" t="s">
        <v>171</v>
      </c>
      <c r="C33" s="103" t="s">
        <v>163</v>
      </c>
      <c r="D33" s="106"/>
      <c r="E33" s="106"/>
      <c r="F33" s="416">
        <v>0</v>
      </c>
      <c r="G33" s="416"/>
      <c r="H33" s="104"/>
      <c r="I33" s="416">
        <v>0</v>
      </c>
      <c r="J33" s="97"/>
      <c r="L33" s="55"/>
      <c r="M33" s="55"/>
      <c r="N33" s="55"/>
      <c r="R33" s="61"/>
      <c r="S33" s="62"/>
      <c r="T33" s="62"/>
      <c r="U33" s="63"/>
      <c r="V33" s="64"/>
    </row>
    <row r="34" spans="1:29" s="57" customFormat="1" ht="15.75" customHeight="1">
      <c r="A34" s="97"/>
      <c r="B34" s="103" t="s">
        <v>171</v>
      </c>
      <c r="C34" s="103" t="s">
        <v>180</v>
      </c>
      <c r="D34" s="106"/>
      <c r="E34" s="106"/>
      <c r="F34" s="416">
        <v>0</v>
      </c>
      <c r="G34" s="416"/>
      <c r="H34" s="104"/>
      <c r="I34" s="416">
        <v>0</v>
      </c>
      <c r="J34" s="97"/>
      <c r="K34" s="8"/>
      <c r="L34" s="54"/>
      <c r="M34" s="54"/>
      <c r="N34" s="54"/>
      <c r="O34" s="8"/>
      <c r="P34" s="8"/>
      <c r="R34" s="61"/>
      <c r="S34" s="62"/>
      <c r="T34" s="62"/>
      <c r="U34" s="63"/>
      <c r="V34" s="64"/>
      <c r="Z34" s="8"/>
      <c r="AA34" s="8"/>
      <c r="AB34" s="8"/>
      <c r="AC34" s="8"/>
    </row>
    <row r="35" spans="1:29" s="57" customFormat="1" ht="15.75" customHeight="1">
      <c r="A35" s="97"/>
      <c r="B35" s="103" t="s">
        <v>172</v>
      </c>
      <c r="C35" s="107"/>
      <c r="D35" s="106"/>
      <c r="E35" s="106"/>
      <c r="F35" s="416">
        <v>0</v>
      </c>
      <c r="G35" s="416"/>
      <c r="H35" s="104"/>
      <c r="I35" s="416">
        <v>0</v>
      </c>
      <c r="J35" s="97"/>
      <c r="K35" s="8"/>
      <c r="L35" s="54"/>
      <c r="M35" s="54"/>
      <c r="N35" s="54"/>
      <c r="O35" s="8"/>
      <c r="P35" s="8"/>
      <c r="R35" s="61"/>
      <c r="S35" s="62"/>
      <c r="T35" s="62"/>
      <c r="U35" s="63"/>
      <c r="V35" s="64"/>
      <c r="Z35" s="8"/>
      <c r="AA35" s="8"/>
      <c r="AB35" s="8"/>
      <c r="AC35" s="8"/>
    </row>
    <row r="36" spans="1:29" s="57" customFormat="1" ht="15.75" customHeight="1">
      <c r="A36" s="97"/>
      <c r="B36" s="103" t="s">
        <v>173</v>
      </c>
      <c r="C36" s="107"/>
      <c r="D36" s="106"/>
      <c r="E36" s="106"/>
      <c r="F36" s="416">
        <v>0</v>
      </c>
      <c r="G36" s="416"/>
      <c r="H36" s="104"/>
      <c r="I36" s="416">
        <v>0</v>
      </c>
      <c r="J36" s="97"/>
      <c r="K36" s="8"/>
      <c r="L36" s="55"/>
      <c r="M36" s="55"/>
      <c r="N36" s="55"/>
      <c r="O36" s="8"/>
      <c r="P36" s="8"/>
      <c r="R36" s="61"/>
      <c r="S36" s="62"/>
      <c r="T36" s="62"/>
      <c r="U36" s="63"/>
      <c r="V36" s="64"/>
      <c r="Z36" s="8"/>
      <c r="AA36" s="8"/>
      <c r="AB36" s="8"/>
      <c r="AC36" s="8"/>
    </row>
    <row r="37" spans="1:29" s="57" customFormat="1" ht="15.75" customHeight="1">
      <c r="A37" s="97"/>
      <c r="B37" s="103" t="s">
        <v>327</v>
      </c>
      <c r="C37" s="479" t="s">
        <v>328</v>
      </c>
      <c r="D37" s="479"/>
      <c r="E37" s="479"/>
      <c r="F37" s="416">
        <v>0</v>
      </c>
      <c r="G37" s="416"/>
      <c r="H37" s="104"/>
      <c r="I37" s="416">
        <v>0</v>
      </c>
      <c r="J37" s="97"/>
      <c r="K37" s="8"/>
      <c r="L37" s="55"/>
      <c r="M37" s="55"/>
      <c r="N37" s="55"/>
      <c r="O37" s="8"/>
      <c r="P37" s="8"/>
      <c r="R37" s="61"/>
      <c r="S37" s="62"/>
      <c r="T37" s="62"/>
      <c r="U37" s="65"/>
      <c r="V37" s="64"/>
      <c r="Z37" s="8"/>
      <c r="AA37" s="8"/>
      <c r="AB37" s="8"/>
      <c r="AC37" s="8"/>
    </row>
    <row r="38" spans="1:29" s="57" customFormat="1" ht="15.75" customHeight="1">
      <c r="A38" s="97"/>
      <c r="B38" s="103" t="s">
        <v>177</v>
      </c>
      <c r="C38" s="106"/>
      <c r="D38" s="106"/>
      <c r="E38" s="106"/>
      <c r="F38" s="439"/>
      <c r="G38" s="439"/>
      <c r="H38" s="108"/>
      <c r="I38" s="439"/>
      <c r="J38" s="97"/>
      <c r="K38" s="8"/>
      <c r="L38" s="55"/>
      <c r="M38" s="55"/>
      <c r="N38" s="55"/>
      <c r="O38" s="8"/>
      <c r="P38" s="8"/>
      <c r="R38" s="61"/>
      <c r="S38" s="62"/>
      <c r="T38" s="62"/>
      <c r="U38" s="63"/>
      <c r="V38" s="63"/>
      <c r="Z38" s="8"/>
      <c r="AA38" s="8"/>
      <c r="AB38" s="8"/>
      <c r="AC38" s="8"/>
    </row>
    <row r="39" spans="1:29" s="57" customFormat="1" ht="15.75" customHeight="1">
      <c r="A39" s="97"/>
      <c r="B39" s="103" t="s">
        <v>178</v>
      </c>
      <c r="C39" s="106"/>
      <c r="D39" s="106"/>
      <c r="E39" s="106"/>
      <c r="F39" s="439">
        <v>0</v>
      </c>
      <c r="G39" s="439"/>
      <c r="H39" s="108"/>
      <c r="I39" s="439">
        <v>0</v>
      </c>
      <c r="J39" s="97"/>
      <c r="K39" s="8"/>
      <c r="L39" s="54"/>
      <c r="M39" s="55"/>
      <c r="N39" s="54"/>
      <c r="O39" s="8"/>
      <c r="P39" s="8"/>
      <c r="Z39" s="8"/>
      <c r="AA39" s="8"/>
      <c r="AB39" s="8"/>
      <c r="AC39" s="8"/>
    </row>
    <row r="40" spans="1:29" s="57" customFormat="1" ht="15.75" customHeight="1">
      <c r="A40" s="97"/>
      <c r="B40" s="103"/>
      <c r="C40" s="106"/>
      <c r="D40" s="106"/>
      <c r="E40" s="106"/>
      <c r="F40" s="439">
        <v>0</v>
      </c>
      <c r="G40" s="439"/>
      <c r="H40" s="108"/>
      <c r="I40" s="439">
        <v>0</v>
      </c>
      <c r="J40" s="97"/>
      <c r="K40" s="8"/>
      <c r="L40" s="54"/>
      <c r="M40" s="55"/>
      <c r="N40" s="54"/>
      <c r="O40" s="8"/>
      <c r="P40" s="8"/>
      <c r="Z40" s="8"/>
      <c r="AA40" s="8"/>
      <c r="AB40" s="8"/>
      <c r="AC40" s="8"/>
    </row>
    <row r="41" spans="1:29" s="57" customFormat="1" ht="15.75" customHeight="1">
      <c r="A41" s="97"/>
      <c r="B41" s="103" t="s">
        <v>186</v>
      </c>
      <c r="C41" s="106"/>
      <c r="D41" s="106"/>
      <c r="E41" s="106"/>
      <c r="F41" s="439"/>
      <c r="G41" s="439"/>
      <c r="H41" s="108"/>
      <c r="I41" s="439"/>
      <c r="J41" s="97"/>
      <c r="K41" s="8"/>
      <c r="L41" s="55"/>
      <c r="M41" s="55"/>
      <c r="N41" s="55"/>
      <c r="O41" s="8"/>
      <c r="P41" s="8"/>
      <c r="R41" s="66"/>
      <c r="S41" s="59"/>
      <c r="T41" s="66"/>
      <c r="U41" s="67"/>
      <c r="Z41" s="8"/>
      <c r="AA41" s="8"/>
      <c r="AB41" s="8"/>
      <c r="AC41" s="8"/>
    </row>
    <row r="42" spans="1:29" s="57" customFormat="1" ht="15.75" customHeight="1">
      <c r="A42" s="97"/>
      <c r="B42" s="103" t="s">
        <v>188</v>
      </c>
      <c r="C42" s="106"/>
      <c r="D42" s="106"/>
      <c r="E42" s="106"/>
      <c r="F42" s="439"/>
      <c r="G42" s="439"/>
      <c r="H42" s="108"/>
      <c r="I42" s="439"/>
      <c r="J42" s="97"/>
      <c r="K42" s="8"/>
      <c r="L42" s="55"/>
      <c r="M42" s="55"/>
      <c r="N42" s="54"/>
      <c r="O42" s="8"/>
      <c r="P42" s="8"/>
      <c r="R42" s="68"/>
      <c r="S42" s="68"/>
      <c r="T42" s="68"/>
      <c r="U42" s="69"/>
      <c r="Z42" s="8"/>
      <c r="AA42" s="8"/>
      <c r="AB42" s="8"/>
      <c r="AC42" s="8"/>
    </row>
    <row r="43" spans="1:29" s="57" customFormat="1" ht="15.75" customHeight="1">
      <c r="A43" s="97"/>
      <c r="B43" s="103" t="s">
        <v>189</v>
      </c>
      <c r="C43" s="106"/>
      <c r="D43" s="106"/>
      <c r="E43" s="106"/>
      <c r="F43" s="439">
        <v>0</v>
      </c>
      <c r="G43" s="439"/>
      <c r="H43" s="108"/>
      <c r="I43" s="439">
        <v>0</v>
      </c>
      <c r="J43" s="97"/>
      <c r="K43" s="34"/>
      <c r="L43" s="55"/>
      <c r="M43" s="55"/>
      <c r="N43" s="54"/>
      <c r="O43" s="8"/>
      <c r="P43" s="8"/>
      <c r="R43" s="70"/>
      <c r="S43" s="71"/>
      <c r="T43" s="72"/>
      <c r="U43" s="73"/>
      <c r="Z43" s="8"/>
      <c r="AA43" s="8"/>
      <c r="AB43" s="8"/>
      <c r="AC43" s="8"/>
    </row>
    <row r="44" spans="1:29" s="57" customFormat="1" ht="15.75" customHeight="1">
      <c r="A44" s="97"/>
      <c r="B44" s="103" t="s">
        <v>190</v>
      </c>
      <c r="C44" s="106"/>
      <c r="D44" s="106"/>
      <c r="E44" s="106"/>
      <c r="F44" s="439">
        <v>0</v>
      </c>
      <c r="G44" s="439"/>
      <c r="H44" s="108"/>
      <c r="I44" s="439">
        <v>0</v>
      </c>
      <c r="J44" s="97"/>
      <c r="K44" s="34"/>
      <c r="L44" s="55"/>
      <c r="M44" s="55"/>
      <c r="N44" s="54"/>
      <c r="O44" s="8"/>
      <c r="P44" s="8"/>
      <c r="R44" s="70"/>
      <c r="S44" s="71"/>
      <c r="T44" s="72"/>
      <c r="U44" s="73"/>
      <c r="Z44" s="8"/>
      <c r="AA44" s="8"/>
      <c r="AB44" s="8"/>
      <c r="AC44" s="8"/>
    </row>
    <row r="45" spans="1:29" s="57" customFormat="1" ht="15.75" customHeight="1">
      <c r="A45" s="97"/>
      <c r="B45" s="103" t="s">
        <v>192</v>
      </c>
      <c r="C45" s="106"/>
      <c r="D45" s="106"/>
      <c r="E45" s="106"/>
      <c r="F45" s="439">
        <v>0</v>
      </c>
      <c r="G45" s="439"/>
      <c r="H45" s="108"/>
      <c r="I45" s="439">
        <v>0</v>
      </c>
      <c r="J45" s="97"/>
      <c r="K45" s="8"/>
      <c r="L45" s="55"/>
      <c r="M45" s="55"/>
      <c r="N45" s="54"/>
      <c r="O45" s="8"/>
      <c r="P45" s="8"/>
      <c r="R45" s="70"/>
      <c r="S45" s="71"/>
      <c r="T45" s="72"/>
      <c r="U45" s="73"/>
      <c r="Z45" s="8"/>
      <c r="AA45" s="8"/>
      <c r="AB45" s="8"/>
      <c r="AC45" s="8"/>
    </row>
    <row r="46" spans="1:29" s="57" customFormat="1" ht="15.75" customHeight="1">
      <c r="A46" s="97"/>
      <c r="B46" s="103" t="s">
        <v>193</v>
      </c>
      <c r="C46" s="106"/>
      <c r="D46" s="106"/>
      <c r="E46" s="106"/>
      <c r="F46" s="439"/>
      <c r="G46" s="439"/>
      <c r="H46" s="108"/>
      <c r="I46" s="439"/>
      <c r="J46" s="97"/>
      <c r="K46" s="8"/>
      <c r="L46" s="55"/>
      <c r="M46" s="55"/>
      <c r="N46" s="54"/>
      <c r="O46" s="8"/>
      <c r="P46" s="8"/>
      <c r="R46" s="70"/>
      <c r="S46" s="71"/>
      <c r="T46" s="72"/>
      <c r="U46" s="73"/>
      <c r="Z46" s="8"/>
      <c r="AA46" s="8"/>
      <c r="AB46" s="8"/>
      <c r="AC46" s="8"/>
    </row>
    <row r="47" spans="1:29" s="57" customFormat="1" ht="15.75" customHeight="1">
      <c r="A47" s="97"/>
      <c r="B47" s="103" t="s">
        <v>194</v>
      </c>
      <c r="C47" s="106"/>
      <c r="D47" s="106"/>
      <c r="E47" s="106"/>
      <c r="F47" s="439">
        <v>0</v>
      </c>
      <c r="G47" s="439"/>
      <c r="H47" s="108"/>
      <c r="I47" s="439">
        <v>0</v>
      </c>
      <c r="J47" s="97"/>
      <c r="K47" s="8"/>
      <c r="L47" s="55"/>
      <c r="M47" s="55"/>
      <c r="N47" s="54"/>
      <c r="O47" s="8"/>
      <c r="P47" s="8"/>
      <c r="R47" s="70"/>
      <c r="S47" s="71"/>
      <c r="T47" s="72"/>
      <c r="U47" s="73"/>
      <c r="Z47" s="8"/>
      <c r="AA47" s="8"/>
      <c r="AB47" s="8"/>
      <c r="AC47" s="8"/>
    </row>
    <row r="48" spans="1:29" s="57" customFormat="1" ht="15.75" customHeight="1">
      <c r="A48" s="97"/>
      <c r="B48" s="103"/>
      <c r="C48" s="106"/>
      <c r="D48" s="106"/>
      <c r="E48" s="106"/>
      <c r="F48" s="439">
        <v>0</v>
      </c>
      <c r="G48" s="439"/>
      <c r="H48" s="108"/>
      <c r="I48" s="439">
        <v>0</v>
      </c>
      <c r="J48" s="97"/>
      <c r="K48" s="8"/>
      <c r="L48" s="55"/>
      <c r="M48" s="55"/>
      <c r="N48" s="54"/>
      <c r="O48" s="8"/>
      <c r="P48" s="8"/>
      <c r="R48" s="70"/>
      <c r="S48" s="71"/>
      <c r="T48" s="72"/>
      <c r="U48" s="73"/>
      <c r="Z48" s="8"/>
      <c r="AA48" s="8"/>
      <c r="AB48" s="8"/>
      <c r="AC48" s="8"/>
    </row>
    <row r="49" spans="1:29" s="57" customFormat="1" ht="15.75" customHeight="1">
      <c r="A49" s="97"/>
      <c r="B49" s="103" t="s">
        <v>195</v>
      </c>
      <c r="C49" s="97"/>
      <c r="D49" s="97"/>
      <c r="E49" s="97"/>
      <c r="F49" s="439">
        <v>0</v>
      </c>
      <c r="G49" s="439"/>
      <c r="H49" s="108"/>
      <c r="I49" s="439">
        <v>0</v>
      </c>
      <c r="J49" s="97"/>
      <c r="K49" s="8"/>
      <c r="L49" s="8"/>
      <c r="M49" s="8"/>
      <c r="N49" s="8"/>
      <c r="O49" s="8"/>
      <c r="P49" s="8"/>
      <c r="R49" s="70"/>
      <c r="S49" s="71"/>
      <c r="T49" s="72"/>
      <c r="U49" s="73"/>
      <c r="Z49" s="8"/>
      <c r="AA49" s="8"/>
      <c r="AB49" s="8"/>
      <c r="AC49" s="8"/>
    </row>
    <row r="50" spans="1:29" s="57" customFormat="1" ht="15.75" customHeight="1">
      <c r="A50" s="97"/>
      <c r="B50" s="103" t="s">
        <v>188</v>
      </c>
      <c r="C50" s="97"/>
      <c r="D50" s="97"/>
      <c r="E50" s="97"/>
      <c r="F50" s="439">
        <v>0</v>
      </c>
      <c r="G50" s="439"/>
      <c r="H50" s="108"/>
      <c r="I50" s="439">
        <v>0</v>
      </c>
      <c r="J50" s="97"/>
      <c r="K50" s="8"/>
      <c r="L50" s="8"/>
      <c r="M50" s="8"/>
      <c r="N50" s="8"/>
      <c r="O50" s="8"/>
      <c r="P50" s="8"/>
      <c r="R50" s="70"/>
      <c r="S50" s="71"/>
      <c r="T50" s="72"/>
      <c r="U50" s="73"/>
      <c r="Z50" s="8"/>
      <c r="AA50" s="8"/>
      <c r="AB50" s="8"/>
      <c r="AC50" s="8"/>
    </row>
    <row r="51" spans="1:29" s="57" customFormat="1" ht="15.75" customHeight="1">
      <c r="A51" s="97"/>
      <c r="B51" s="103" t="s">
        <v>189</v>
      </c>
      <c r="C51" s="97"/>
      <c r="D51" s="97"/>
      <c r="E51" s="97"/>
      <c r="F51" s="439">
        <v>0</v>
      </c>
      <c r="G51" s="439"/>
      <c r="H51" s="108"/>
      <c r="I51" s="439">
        <v>0</v>
      </c>
      <c r="J51" s="97"/>
      <c r="K51" s="8"/>
      <c r="L51" s="8"/>
      <c r="M51" s="8"/>
      <c r="N51" s="8"/>
      <c r="O51" s="8"/>
      <c r="P51" s="8"/>
      <c r="R51" s="70"/>
      <c r="S51" s="71"/>
      <c r="T51" s="72"/>
      <c r="U51" s="73"/>
      <c r="Z51" s="8"/>
      <c r="AA51" s="8"/>
      <c r="AB51" s="8"/>
      <c r="AC51" s="8"/>
    </row>
    <row r="52" spans="1:29" s="57" customFormat="1" ht="15.75" customHeight="1">
      <c r="A52" s="97"/>
      <c r="B52" s="103" t="s">
        <v>190</v>
      </c>
      <c r="C52" s="97"/>
      <c r="D52" s="97"/>
      <c r="E52" s="97"/>
      <c r="F52" s="439">
        <v>0</v>
      </c>
      <c r="G52" s="439"/>
      <c r="H52" s="108"/>
      <c r="I52" s="439">
        <v>0</v>
      </c>
      <c r="J52" s="97"/>
      <c r="K52" s="8"/>
      <c r="L52" s="8"/>
      <c r="M52" s="8"/>
      <c r="N52" s="8"/>
      <c r="O52" s="8"/>
      <c r="P52" s="8"/>
      <c r="R52" s="70"/>
      <c r="S52" s="71"/>
      <c r="T52" s="72"/>
      <c r="U52" s="73"/>
      <c r="Z52" s="8"/>
      <c r="AA52" s="8"/>
      <c r="AB52" s="8"/>
      <c r="AC52" s="8"/>
    </row>
    <row r="53" spans="1:29" ht="15.75" customHeight="1">
      <c r="A53" s="97"/>
      <c r="B53" s="103" t="s">
        <v>192</v>
      </c>
      <c r="C53" s="97"/>
      <c r="D53" s="97"/>
      <c r="E53" s="97"/>
      <c r="F53" s="439">
        <v>0</v>
      </c>
      <c r="G53" s="439"/>
      <c r="H53" s="108"/>
      <c r="I53" s="439">
        <v>0</v>
      </c>
      <c r="J53" s="97"/>
    </row>
    <row r="54" spans="1:29" ht="15.75" customHeight="1">
      <c r="A54" s="97"/>
      <c r="B54" s="103" t="s">
        <v>193</v>
      </c>
      <c r="C54" s="97"/>
      <c r="D54" s="97"/>
      <c r="E54" s="97"/>
      <c r="F54" s="439">
        <v>0</v>
      </c>
      <c r="G54" s="439"/>
      <c r="H54" s="108"/>
      <c r="I54" s="439">
        <v>0</v>
      </c>
      <c r="J54" s="97"/>
    </row>
    <row r="55" spans="1:29" ht="15.75" customHeight="1">
      <c r="A55" s="97"/>
      <c r="B55" s="103" t="s">
        <v>194</v>
      </c>
      <c r="C55" s="97"/>
      <c r="D55" s="97"/>
      <c r="E55" s="97"/>
      <c r="F55" s="439">
        <v>0</v>
      </c>
      <c r="G55" s="439"/>
      <c r="H55" s="108"/>
      <c r="I55" s="439">
        <v>0</v>
      </c>
      <c r="J55" s="97"/>
    </row>
    <row r="56" spans="1:29" ht="15.75" customHeight="1">
      <c r="A56" s="97"/>
      <c r="B56" s="103"/>
      <c r="C56" s="97"/>
      <c r="D56" s="97"/>
      <c r="E56" s="97"/>
      <c r="F56" s="439">
        <v>0</v>
      </c>
      <c r="G56" s="439"/>
      <c r="H56" s="108"/>
      <c r="I56" s="439">
        <v>0</v>
      </c>
      <c r="J56" s="97"/>
    </row>
    <row r="57" spans="1:29" ht="15.75" customHeight="1">
      <c r="A57" s="97"/>
      <c r="B57" s="103" t="s">
        <v>198</v>
      </c>
      <c r="C57" s="97"/>
      <c r="D57" s="97"/>
      <c r="E57" s="97"/>
      <c r="F57" s="439">
        <v>0</v>
      </c>
      <c r="G57" s="439"/>
      <c r="H57" s="108"/>
      <c r="I57" s="439">
        <v>0</v>
      </c>
      <c r="J57" s="97"/>
    </row>
    <row r="58" spans="1:29" ht="15.75" customHeight="1">
      <c r="A58" s="97"/>
      <c r="B58" s="103" t="s">
        <v>199</v>
      </c>
      <c r="C58" s="97"/>
      <c r="D58" s="97"/>
      <c r="E58" s="97"/>
      <c r="F58" s="439">
        <v>0</v>
      </c>
      <c r="G58" s="439"/>
      <c r="H58" s="108"/>
      <c r="I58" s="439">
        <v>0</v>
      </c>
      <c r="J58" s="97"/>
    </row>
    <row r="59" spans="1:29" ht="15.75" customHeight="1">
      <c r="A59" s="97"/>
      <c r="B59" s="103" t="s">
        <v>200</v>
      </c>
      <c r="C59" s="97"/>
      <c r="D59" s="97"/>
      <c r="E59" s="97"/>
      <c r="F59" s="439">
        <v>0</v>
      </c>
      <c r="G59" s="439"/>
      <c r="H59" s="108"/>
      <c r="I59" s="439">
        <v>0</v>
      </c>
      <c r="J59" s="97"/>
    </row>
    <row r="60" spans="1:29" ht="15.75" customHeight="1">
      <c r="A60" s="97"/>
      <c r="B60" s="103"/>
      <c r="C60" s="97"/>
      <c r="D60" s="97"/>
      <c r="E60" s="97"/>
      <c r="F60" s="439">
        <v>0</v>
      </c>
      <c r="G60" s="439"/>
      <c r="H60" s="108"/>
      <c r="I60" s="439">
        <v>0</v>
      </c>
      <c r="J60" s="97"/>
    </row>
    <row r="61" spans="1:29" ht="15.75" customHeight="1">
      <c r="A61" s="97"/>
      <c r="B61" s="103" t="s">
        <v>202</v>
      </c>
      <c r="C61" s="97"/>
      <c r="D61" s="97"/>
      <c r="E61" s="97"/>
      <c r="F61" s="439">
        <v>0</v>
      </c>
      <c r="G61" s="439"/>
      <c r="H61" s="108"/>
      <c r="I61" s="439">
        <v>0</v>
      </c>
      <c r="J61" s="97"/>
    </row>
    <row r="62" spans="1:29" ht="15.75" customHeight="1">
      <c r="A62" s="97"/>
      <c r="B62" s="103" t="s">
        <v>203</v>
      </c>
      <c r="C62" s="97"/>
      <c r="D62" s="97"/>
      <c r="E62" s="97"/>
      <c r="F62" s="439">
        <v>0</v>
      </c>
      <c r="G62" s="439"/>
      <c r="H62" s="108"/>
      <c r="I62" s="439">
        <v>0</v>
      </c>
      <c r="J62" s="97"/>
    </row>
    <row r="63" spans="1:29" ht="15.75" customHeight="1">
      <c r="A63" s="97"/>
      <c r="B63" s="103" t="s">
        <v>204</v>
      </c>
      <c r="C63" s="97"/>
      <c r="D63" s="97"/>
      <c r="E63" s="97"/>
      <c r="F63" s="439">
        <v>0</v>
      </c>
      <c r="G63" s="439"/>
      <c r="H63" s="108"/>
      <c r="I63" s="439">
        <v>0</v>
      </c>
      <c r="J63" s="97"/>
    </row>
    <row r="64" spans="1:29" ht="15.75" customHeight="1">
      <c r="A64" s="97"/>
      <c r="B64" s="103"/>
      <c r="C64" s="97"/>
      <c r="D64" s="97"/>
      <c r="E64" s="97"/>
      <c r="F64" s="439">
        <v>0</v>
      </c>
      <c r="G64" s="439"/>
      <c r="H64" s="108"/>
      <c r="I64" s="439">
        <v>0</v>
      </c>
      <c r="J64" s="97"/>
    </row>
    <row r="65" spans="1:10" ht="15.75" customHeight="1">
      <c r="A65" s="97"/>
      <c r="B65" s="103" t="s">
        <v>207</v>
      </c>
      <c r="C65" s="97"/>
      <c r="D65" s="97"/>
      <c r="E65" s="97"/>
      <c r="F65" s="439">
        <v>0</v>
      </c>
      <c r="G65" s="439"/>
      <c r="H65" s="108"/>
      <c r="I65" s="439">
        <v>0</v>
      </c>
      <c r="J65" s="97"/>
    </row>
    <row r="66" spans="1:10" ht="15.75" customHeight="1">
      <c r="A66" s="97"/>
      <c r="B66" s="109"/>
      <c r="C66" s="97"/>
      <c r="D66" s="97"/>
      <c r="E66" s="97"/>
      <c r="F66" s="438"/>
      <c r="G66" s="438"/>
      <c r="H66" s="97"/>
      <c r="I66" s="438"/>
      <c r="J66" s="97"/>
    </row>
    <row r="67" spans="1:10" ht="15.75" customHeight="1" thickBot="1">
      <c r="A67" s="97"/>
      <c r="B67" s="480" t="s">
        <v>208</v>
      </c>
      <c r="C67" s="480"/>
      <c r="D67" s="97"/>
      <c r="E67" s="97"/>
      <c r="F67" s="438"/>
      <c r="G67" s="438"/>
      <c r="H67" s="97"/>
      <c r="I67" s="440">
        <f>SUM(I20:I48)</f>
        <v>0</v>
      </c>
      <c r="J67" s="97"/>
    </row>
    <row r="68" spans="1:10" ht="15.75" customHeight="1" thickTop="1">
      <c r="A68" s="97"/>
      <c r="B68" s="110" t="s">
        <v>3</v>
      </c>
      <c r="C68" s="97"/>
      <c r="D68" s="97"/>
      <c r="E68" s="97"/>
      <c r="F68" s="438"/>
      <c r="G68" s="438"/>
      <c r="H68" s="97"/>
      <c r="I68" s="438"/>
      <c r="J68" s="97"/>
    </row>
    <row r="69" spans="1:10" ht="51.75" customHeight="1">
      <c r="A69" s="97"/>
      <c r="B69" s="97" t="s">
        <v>4</v>
      </c>
      <c r="C69" s="97"/>
      <c r="D69" s="97"/>
      <c r="E69" s="97"/>
      <c r="F69" s="97"/>
      <c r="G69" s="97"/>
      <c r="H69" s="97"/>
      <c r="I69" s="97"/>
      <c r="J69" s="97"/>
    </row>
    <row r="70" spans="1:10" ht="15.75" customHeight="1">
      <c r="A70" s="97"/>
      <c r="B70" s="97" t="s">
        <v>321</v>
      </c>
      <c r="C70" s="97"/>
      <c r="D70" s="97"/>
      <c r="E70" s="97"/>
      <c r="F70" s="97"/>
      <c r="G70" s="97"/>
      <c r="H70" s="97"/>
      <c r="I70" s="97"/>
      <c r="J70" s="97"/>
    </row>
    <row r="71" spans="1:10" ht="15.75" customHeight="1">
      <c r="A71" s="97"/>
      <c r="B71" s="97" t="s">
        <v>322</v>
      </c>
      <c r="C71" s="97"/>
      <c r="D71" s="97"/>
      <c r="E71" s="97"/>
      <c r="F71" s="97"/>
      <c r="G71" s="97"/>
      <c r="H71" s="97"/>
      <c r="I71" s="97"/>
      <c r="J71" s="97"/>
    </row>
    <row r="72" spans="1:10" ht="15.75" customHeight="1">
      <c r="A72" s="97"/>
      <c r="B72" s="97" t="s">
        <v>323</v>
      </c>
      <c r="C72" s="97"/>
      <c r="D72" s="97"/>
      <c r="E72" s="97"/>
      <c r="F72" s="97"/>
      <c r="G72" s="97"/>
      <c r="H72" s="97"/>
      <c r="I72" s="97"/>
      <c r="J72" s="97"/>
    </row>
    <row r="73" spans="1:10" ht="15.75" customHeight="1">
      <c r="A73" s="97"/>
      <c r="B73" s="97" t="s">
        <v>324</v>
      </c>
      <c r="C73" s="97"/>
      <c r="D73" s="97"/>
      <c r="E73" s="97"/>
      <c r="F73" s="97"/>
      <c r="G73" s="97"/>
      <c r="H73" s="97"/>
      <c r="I73" s="97"/>
      <c r="J73" s="97"/>
    </row>
    <row r="74" spans="1:10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5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</row>
    <row r="76" spans="1:10" ht="15.75" customHeight="1">
      <c r="A76" s="97"/>
      <c r="B76" s="110" t="s">
        <v>7</v>
      </c>
      <c r="C76" s="97"/>
      <c r="D76" s="97"/>
      <c r="E76" s="97"/>
      <c r="F76" s="97"/>
      <c r="G76" s="97"/>
      <c r="H76" s="97"/>
      <c r="I76" s="97"/>
      <c r="J76" s="97"/>
    </row>
    <row r="77" spans="1:10" ht="15.75" customHeight="1">
      <c r="A77" s="97"/>
      <c r="B77" s="97" t="s">
        <v>8</v>
      </c>
      <c r="C77" s="97"/>
      <c r="D77" s="97"/>
      <c r="E77" s="97"/>
      <c r="F77" s="97"/>
      <c r="G77" s="97"/>
      <c r="H77" s="97"/>
      <c r="I77" s="97"/>
      <c r="J77" s="97"/>
    </row>
  </sheetData>
  <sheetProtection algorithmName="SHA-512" hashValue="hobbXapjlHrnRjgFWfqNGWcHPvFhPx0nroJqqHAfYtcMB5jmPtb0GRYFicEABNJBMuwD3yGKeahhldH355dlHg==" saltValue="DoHcF2YpVRnpobOl9lpO/Q==" spinCount="100000" sheet="1" objects="1" scenarios="1"/>
  <mergeCells count="2">
    <mergeCell ref="C37:E37"/>
    <mergeCell ref="B67:C67"/>
  </mergeCells>
  <printOptions horizontalCentered="1"/>
  <pageMargins left="0.74803149606299213" right="0.74803149606299213" top="0.82677165354330717" bottom="0.98425196850393704" header="1.0236220472440944" footer="0.51181102362204722"/>
  <pageSetup paperSize="9" scale="43" orientation="portrait" horizontalDpi="300" verticalDpi="300" r:id="rId1"/>
  <headerFooter alignWithMargins="0">
    <oddHeader>&amp;C- 24 -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05"/>
  <sheetViews>
    <sheetView showZeros="0" topLeftCell="A3" zoomScale="50" zoomScaleNormal="50" zoomScaleSheetLayoutView="73" zoomScalePageLayoutView="85" workbookViewId="0">
      <selection activeCell="A3" sqref="A1:XFD1048576"/>
    </sheetView>
  </sheetViews>
  <sheetFormatPr baseColWidth="10" defaultColWidth="56.5546875" defaultRowHeight="14.25" customHeight="1"/>
  <cols>
    <col min="1" max="1" width="44.44140625" style="382" customWidth="1"/>
    <col min="2" max="2" width="71.88671875" style="382" customWidth="1"/>
    <col min="3" max="3" width="11" style="382" customWidth="1"/>
    <col min="4" max="4" width="13.33203125" style="405" customWidth="1"/>
    <col min="5" max="5" width="5.109375" style="406" customWidth="1"/>
    <col min="6" max="6" width="9.44140625" style="405" customWidth="1"/>
    <col min="7" max="10" width="9.44140625" style="406" customWidth="1"/>
    <col min="11" max="11" width="5.109375" style="406" customWidth="1"/>
    <col min="12" max="12" width="9.44140625" style="405" customWidth="1"/>
    <col min="13" max="16" width="9.44140625" style="406" customWidth="1"/>
    <col min="17" max="17" width="4" style="406" customWidth="1"/>
    <col min="18" max="21" width="9.44140625" style="406" customWidth="1"/>
    <col min="22" max="23" width="7.109375" style="382" customWidth="1"/>
    <col min="24" max="16384" width="56.5546875" style="382"/>
  </cols>
  <sheetData>
    <row r="1" spans="1:21" ht="14.25" customHeight="1">
      <c r="A1" s="380"/>
      <c r="B1" s="380"/>
      <c r="C1" s="380"/>
      <c r="D1" s="374"/>
      <c r="E1" s="381"/>
      <c r="F1" s="374"/>
      <c r="G1" s="381"/>
      <c r="H1" s="381"/>
      <c r="I1" s="381"/>
      <c r="J1" s="381"/>
      <c r="K1" s="381"/>
      <c r="L1" s="374"/>
      <c r="M1" s="381"/>
      <c r="N1" s="381"/>
      <c r="O1" s="381"/>
      <c r="P1" s="381"/>
      <c r="Q1" s="381"/>
      <c r="R1" s="381"/>
      <c r="S1" s="381"/>
      <c r="T1" s="381"/>
      <c r="U1" s="381"/>
    </row>
    <row r="2" spans="1:21" ht="14.25" customHeight="1">
      <c r="A2" s="380"/>
      <c r="B2" s="380"/>
      <c r="C2" s="383" t="s">
        <v>693</v>
      </c>
      <c r="D2" s="383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ht="14.25" customHeight="1" thickBot="1">
      <c r="A3" s="380"/>
      <c r="B3" s="380"/>
      <c r="C3" s="383"/>
      <c r="D3" s="383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</row>
    <row r="4" spans="1:21" ht="14.25" customHeight="1" thickBot="1">
      <c r="A4" s="384" t="s">
        <v>329</v>
      </c>
      <c r="B4" s="452" t="s">
        <v>374</v>
      </c>
      <c r="C4" s="453"/>
      <c r="D4" s="385"/>
      <c r="E4" s="385"/>
      <c r="F4" s="385"/>
      <c r="G4" s="385"/>
      <c r="H4" s="385"/>
      <c r="I4" s="386"/>
      <c r="J4" s="386"/>
      <c r="K4" s="386"/>
      <c r="L4" s="387"/>
      <c r="M4" s="375"/>
      <c r="N4" s="375"/>
      <c r="O4" s="375"/>
      <c r="P4" s="375"/>
      <c r="Q4" s="375"/>
      <c r="R4" s="375"/>
      <c r="S4" s="375"/>
      <c r="T4" s="375"/>
      <c r="U4" s="375"/>
    </row>
    <row r="5" spans="1:21" ht="14.25" customHeight="1">
      <c r="A5" s="380"/>
      <c r="B5" s="388" t="s">
        <v>377</v>
      </c>
      <c r="C5" s="387"/>
      <c r="D5" s="388"/>
      <c r="E5" s="386"/>
      <c r="F5" s="386"/>
      <c r="G5" s="385"/>
      <c r="H5" s="385"/>
      <c r="I5" s="389"/>
      <c r="J5" s="389"/>
      <c r="K5" s="389"/>
      <c r="L5" s="390"/>
      <c r="M5" s="375"/>
      <c r="N5" s="375"/>
      <c r="O5" s="375"/>
      <c r="P5" s="375"/>
      <c r="Q5" s="375"/>
      <c r="R5" s="375"/>
      <c r="S5" s="375"/>
      <c r="T5" s="375"/>
      <c r="U5" s="375"/>
    </row>
    <row r="6" spans="1:21" ht="38.25" customHeight="1">
      <c r="A6" s="380"/>
      <c r="B6" s="451" t="s">
        <v>378</v>
      </c>
      <c r="C6" s="451"/>
      <c r="D6" s="388"/>
      <c r="E6" s="389"/>
      <c r="F6" s="389"/>
      <c r="G6" s="385"/>
      <c r="H6" s="385"/>
      <c r="I6" s="389"/>
      <c r="J6" s="389"/>
      <c r="K6" s="389"/>
      <c r="L6" s="390"/>
      <c r="M6" s="375"/>
      <c r="N6" s="375"/>
      <c r="O6" s="375"/>
      <c r="P6" s="375"/>
      <c r="Q6" s="375"/>
      <c r="R6" s="375"/>
      <c r="S6" s="375"/>
      <c r="T6" s="375"/>
      <c r="U6" s="375"/>
    </row>
    <row r="7" spans="1:21" ht="14.25" customHeight="1">
      <c r="A7" s="380"/>
      <c r="B7" s="388" t="s">
        <v>375</v>
      </c>
      <c r="C7" s="390"/>
      <c r="D7" s="388"/>
      <c r="E7" s="389"/>
      <c r="F7" s="389"/>
      <c r="G7" s="385"/>
      <c r="H7" s="385"/>
      <c r="I7" s="389"/>
      <c r="J7" s="389"/>
      <c r="K7" s="389"/>
      <c r="L7" s="390"/>
      <c r="M7" s="375"/>
      <c r="N7" s="375"/>
      <c r="O7" s="375"/>
      <c r="P7" s="375"/>
      <c r="Q7" s="375"/>
      <c r="R7" s="455" t="s">
        <v>59</v>
      </c>
      <c r="S7" s="455"/>
      <c r="T7" s="455"/>
      <c r="U7" s="455"/>
    </row>
    <row r="8" spans="1:21" ht="14.25" customHeight="1">
      <c r="B8" s="388" t="s">
        <v>376</v>
      </c>
      <c r="C8" s="388"/>
      <c r="D8" s="388"/>
      <c r="E8" s="389"/>
      <c r="F8" s="389"/>
      <c r="G8" s="454" t="s">
        <v>59</v>
      </c>
      <c r="H8" s="454"/>
      <c r="I8" s="454"/>
      <c r="J8" s="454"/>
      <c r="K8" s="381"/>
      <c r="L8" s="375"/>
      <c r="M8" s="454" t="s">
        <v>59</v>
      </c>
      <c r="N8" s="454"/>
      <c r="O8" s="454"/>
      <c r="P8" s="454"/>
      <c r="Q8" s="375"/>
      <c r="R8" s="454"/>
      <c r="S8" s="454"/>
      <c r="T8" s="454"/>
      <c r="U8" s="454"/>
    </row>
    <row r="9" spans="1:21" ht="14.25" customHeight="1" thickBot="1">
      <c r="A9" s="391"/>
      <c r="B9" s="380"/>
      <c r="C9" s="380"/>
      <c r="D9" s="374"/>
      <c r="E9" s="381"/>
      <c r="F9" s="450" t="s">
        <v>45</v>
      </c>
      <c r="G9" s="450"/>
      <c r="H9" s="450"/>
      <c r="I9" s="450"/>
      <c r="J9" s="450"/>
      <c r="K9" s="381"/>
      <c r="L9" s="392"/>
      <c r="M9" s="456" t="s">
        <v>46</v>
      </c>
      <c r="N9" s="456"/>
      <c r="O9" s="456"/>
      <c r="P9" s="456"/>
      <c r="Q9" s="381"/>
      <c r="R9" s="457" t="s">
        <v>47</v>
      </c>
      <c r="S9" s="457"/>
      <c r="T9" s="457"/>
      <c r="U9" s="457"/>
    </row>
    <row r="10" spans="1:21" ht="14.25" customHeight="1" thickTop="1">
      <c r="A10" s="383" t="s">
        <v>52</v>
      </c>
      <c r="B10" s="383"/>
      <c r="C10" s="383"/>
      <c r="D10" s="374"/>
      <c r="E10" s="375"/>
      <c r="F10" s="374"/>
      <c r="G10" s="375"/>
      <c r="H10" s="375"/>
      <c r="I10" s="375"/>
      <c r="J10" s="375"/>
      <c r="K10" s="375"/>
      <c r="L10" s="374"/>
      <c r="M10" s="375"/>
      <c r="N10" s="375"/>
      <c r="O10" s="375"/>
      <c r="P10" s="375"/>
      <c r="Q10" s="375"/>
      <c r="R10" s="375"/>
      <c r="S10" s="375"/>
      <c r="T10" s="375"/>
      <c r="U10" s="375"/>
    </row>
    <row r="11" spans="1:21" ht="14.25" customHeight="1" thickBot="1">
      <c r="A11" s="393" t="s">
        <v>48</v>
      </c>
      <c r="B11" s="393"/>
      <c r="C11" s="394"/>
      <c r="D11" s="395" t="s">
        <v>84</v>
      </c>
      <c r="E11" s="383"/>
      <c r="F11" s="395" t="s">
        <v>85</v>
      </c>
      <c r="G11" s="396" t="s">
        <v>373</v>
      </c>
      <c r="H11" s="395" t="s">
        <v>50</v>
      </c>
      <c r="I11" s="395" t="s">
        <v>83</v>
      </c>
      <c r="J11" s="395" t="s">
        <v>47</v>
      </c>
      <c r="K11" s="375"/>
      <c r="L11" s="395" t="s">
        <v>49</v>
      </c>
      <c r="M11" s="396" t="s">
        <v>373</v>
      </c>
      <c r="N11" s="395" t="s">
        <v>50</v>
      </c>
      <c r="O11" s="395" t="s">
        <v>83</v>
      </c>
      <c r="P11" s="395" t="s">
        <v>47</v>
      </c>
      <c r="Q11" s="375"/>
      <c r="R11" s="396" t="s">
        <v>373</v>
      </c>
      <c r="S11" s="395" t="s">
        <v>50</v>
      </c>
      <c r="T11" s="395" t="s">
        <v>83</v>
      </c>
      <c r="U11" s="395" t="s">
        <v>47</v>
      </c>
    </row>
    <row r="12" spans="1:21" ht="14.25" customHeight="1" thickTop="1">
      <c r="A12" s="383"/>
      <c r="B12" s="383"/>
      <c r="C12" s="383"/>
      <c r="D12" s="374"/>
      <c r="E12" s="375"/>
      <c r="F12" s="374"/>
      <c r="G12" s="375"/>
      <c r="H12" s="375"/>
      <c r="I12" s="375"/>
      <c r="J12" s="375"/>
      <c r="K12" s="375"/>
      <c r="L12" s="374"/>
      <c r="M12" s="375"/>
      <c r="N12" s="375"/>
      <c r="O12" s="375"/>
      <c r="P12" s="375"/>
      <c r="Q12" s="375"/>
      <c r="R12" s="375"/>
      <c r="S12" s="375"/>
      <c r="T12" s="375"/>
      <c r="U12" s="375"/>
    </row>
    <row r="13" spans="1:21" ht="14.25" customHeight="1">
      <c r="A13" s="397" t="s">
        <v>170</v>
      </c>
      <c r="B13" s="397" t="s">
        <v>179</v>
      </c>
      <c r="C13" s="383"/>
      <c r="D13" s="374"/>
      <c r="E13" s="375"/>
      <c r="F13" s="374"/>
      <c r="G13" s="375"/>
      <c r="H13" s="375"/>
      <c r="I13" s="375"/>
      <c r="J13" s="375"/>
      <c r="K13" s="375"/>
      <c r="L13" s="374"/>
      <c r="M13" s="375"/>
      <c r="N13" s="375"/>
      <c r="O13" s="375"/>
      <c r="P13" s="375"/>
      <c r="Q13" s="375"/>
      <c r="R13" s="375"/>
      <c r="S13" s="375"/>
      <c r="T13" s="375"/>
      <c r="U13" s="375"/>
    </row>
    <row r="14" spans="1:21" ht="14.25" customHeight="1">
      <c r="A14" s="397" t="s">
        <v>171</v>
      </c>
      <c r="B14" s="397" t="s">
        <v>163</v>
      </c>
      <c r="C14" s="380"/>
      <c r="D14" s="376"/>
      <c r="E14" s="381"/>
      <c r="F14" s="376"/>
      <c r="G14" s="377"/>
      <c r="H14" s="377"/>
      <c r="I14" s="377"/>
      <c r="J14" s="374"/>
      <c r="K14" s="374"/>
      <c r="L14" s="376"/>
      <c r="M14" s="379"/>
      <c r="N14" s="379"/>
      <c r="O14" s="374"/>
      <c r="P14" s="374"/>
      <c r="Q14" s="374"/>
      <c r="R14" s="374"/>
      <c r="S14" s="374"/>
      <c r="T14" s="374"/>
      <c r="U14" s="374"/>
    </row>
    <row r="15" spans="1:21" ht="14.25" customHeight="1">
      <c r="A15" s="397" t="s">
        <v>171</v>
      </c>
      <c r="B15" s="397" t="s">
        <v>180</v>
      </c>
      <c r="C15" s="39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</row>
    <row r="16" spans="1:21" ht="14.25" customHeight="1">
      <c r="A16" s="397" t="s">
        <v>174</v>
      </c>
      <c r="B16" s="397" t="s">
        <v>179</v>
      </c>
      <c r="C16" s="39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</row>
    <row r="17" spans="1:25" ht="14.25" customHeight="1">
      <c r="A17" s="397" t="s">
        <v>174</v>
      </c>
      <c r="B17" s="397" t="s">
        <v>181</v>
      </c>
      <c r="C17" s="39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</row>
    <row r="18" spans="1:25" ht="14.25" customHeight="1">
      <c r="A18" s="397" t="s">
        <v>176</v>
      </c>
      <c r="B18" s="397" t="s">
        <v>182</v>
      </c>
      <c r="C18" s="39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W18" s="399"/>
      <c r="X18" s="399"/>
      <c r="Y18" s="399"/>
    </row>
    <row r="19" spans="1:25" ht="14.25" customHeight="1">
      <c r="A19" s="397" t="s">
        <v>176</v>
      </c>
      <c r="B19" s="397" t="s">
        <v>183</v>
      </c>
      <c r="C19" s="39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W19" s="399"/>
      <c r="X19" s="399"/>
      <c r="Y19" s="399"/>
    </row>
    <row r="20" spans="1:25" ht="14.25" customHeight="1">
      <c r="A20" s="397" t="s">
        <v>175</v>
      </c>
      <c r="B20" s="397" t="s">
        <v>182</v>
      </c>
      <c r="C20" s="39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</row>
    <row r="21" spans="1:25" ht="14.25" customHeight="1">
      <c r="A21" s="397" t="s">
        <v>175</v>
      </c>
      <c r="B21" s="397" t="s">
        <v>183</v>
      </c>
      <c r="C21" s="39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W21" s="399"/>
      <c r="X21" s="399"/>
      <c r="Y21" s="399"/>
    </row>
    <row r="22" spans="1:25" ht="14.25" customHeight="1">
      <c r="A22" s="397" t="s">
        <v>176</v>
      </c>
      <c r="B22" s="397" t="s">
        <v>184</v>
      </c>
      <c r="C22" s="39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W22" s="399"/>
      <c r="X22" s="399"/>
      <c r="Y22" s="399"/>
    </row>
    <row r="23" spans="1:25" ht="13.2">
      <c r="A23" s="397" t="s">
        <v>176</v>
      </c>
      <c r="B23" s="397" t="s">
        <v>185</v>
      </c>
      <c r="C23" s="39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W23" s="399"/>
      <c r="X23" s="399"/>
      <c r="Y23" s="399"/>
    </row>
    <row r="24" spans="1:25" ht="14.25" customHeight="1">
      <c r="A24" s="397" t="s">
        <v>175</v>
      </c>
      <c r="B24" s="397" t="s">
        <v>184</v>
      </c>
      <c r="C24" s="39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W24" s="399"/>
      <c r="X24" s="399"/>
      <c r="Y24" s="399"/>
    </row>
    <row r="25" spans="1:25" ht="13.2">
      <c r="A25" s="397" t="s">
        <v>175</v>
      </c>
      <c r="B25" s="397" t="s">
        <v>185</v>
      </c>
      <c r="C25" s="39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W25" s="399"/>
      <c r="X25" s="399"/>
      <c r="Y25" s="399"/>
    </row>
    <row r="26" spans="1:25" ht="14.25" customHeight="1">
      <c r="A26" s="397" t="s">
        <v>327</v>
      </c>
      <c r="B26" s="397" t="s">
        <v>184</v>
      </c>
      <c r="C26" s="39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W26" s="399"/>
      <c r="X26" s="399"/>
      <c r="Y26" s="399"/>
    </row>
    <row r="27" spans="1:25" ht="13.2">
      <c r="A27" s="397" t="s">
        <v>327</v>
      </c>
      <c r="B27" s="397" t="s">
        <v>185</v>
      </c>
      <c r="C27" s="39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W27" s="399"/>
      <c r="X27" s="399"/>
      <c r="Y27" s="399"/>
    </row>
    <row r="28" spans="1:25" ht="14.25" customHeight="1">
      <c r="A28" s="397"/>
      <c r="B28" s="398"/>
      <c r="C28" s="39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W28" s="399"/>
      <c r="X28" s="399"/>
      <c r="Y28" s="399"/>
    </row>
    <row r="29" spans="1:25" ht="14.25" customHeight="1">
      <c r="A29" s="397" t="s">
        <v>186</v>
      </c>
      <c r="B29" s="398"/>
      <c r="C29" s="39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W29" s="399"/>
      <c r="X29" s="399"/>
      <c r="Y29" s="399"/>
    </row>
    <row r="30" spans="1:25" ht="14.25" customHeight="1">
      <c r="A30" s="397" t="s">
        <v>187</v>
      </c>
      <c r="B30" s="398"/>
      <c r="C30" s="39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W30" s="399"/>
      <c r="X30" s="399"/>
      <c r="Y30" s="399"/>
    </row>
    <row r="31" spans="1:25" ht="14.25" customHeight="1">
      <c r="A31" s="397" t="s">
        <v>188</v>
      </c>
      <c r="B31" s="398"/>
      <c r="C31" s="39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W31" s="399"/>
      <c r="X31" s="399"/>
      <c r="Y31" s="399"/>
    </row>
    <row r="32" spans="1:25" ht="14.25" customHeight="1">
      <c r="A32" s="397" t="s">
        <v>191</v>
      </c>
      <c r="B32" s="398"/>
      <c r="C32" s="39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W32" s="399"/>
      <c r="X32" s="399"/>
      <c r="Y32" s="399"/>
    </row>
    <row r="33" spans="1:25" ht="14.25" customHeight="1">
      <c r="A33" s="397" t="s">
        <v>192</v>
      </c>
      <c r="B33" s="398"/>
      <c r="C33" s="39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W33" s="399"/>
      <c r="X33" s="399"/>
      <c r="Y33" s="399"/>
    </row>
    <row r="34" spans="1:25" ht="14.25" customHeight="1">
      <c r="A34" s="397"/>
      <c r="B34" s="398"/>
      <c r="C34" s="39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W34" s="399"/>
      <c r="X34" s="399"/>
      <c r="Y34" s="399"/>
    </row>
    <row r="35" spans="1:25" ht="14.25" customHeight="1">
      <c r="A35" s="397" t="s">
        <v>195</v>
      </c>
      <c r="B35" s="398"/>
      <c r="C35" s="39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W35" s="399"/>
      <c r="X35" s="399"/>
      <c r="Y35" s="399"/>
    </row>
    <row r="36" spans="1:25" ht="14.25" customHeight="1">
      <c r="A36" s="397" t="s">
        <v>187</v>
      </c>
      <c r="B36" s="398"/>
      <c r="C36" s="39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W36" s="399"/>
      <c r="X36" s="399"/>
      <c r="Y36" s="399"/>
    </row>
    <row r="37" spans="1:25" ht="14.25" customHeight="1">
      <c r="A37" s="397" t="s">
        <v>188</v>
      </c>
      <c r="B37" s="398"/>
      <c r="C37" s="39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W37" s="399"/>
      <c r="X37" s="399"/>
      <c r="Y37" s="399"/>
    </row>
    <row r="38" spans="1:25" ht="14.25" customHeight="1">
      <c r="A38" s="397" t="s">
        <v>191</v>
      </c>
      <c r="B38" s="398"/>
      <c r="C38" s="39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W38" s="399"/>
      <c r="X38" s="399"/>
      <c r="Y38" s="399"/>
    </row>
    <row r="39" spans="1:25" ht="14.25" customHeight="1">
      <c r="A39" s="397" t="s">
        <v>192</v>
      </c>
      <c r="B39" s="398"/>
      <c r="C39" s="39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W39" s="399"/>
      <c r="X39" s="399"/>
      <c r="Y39" s="399"/>
    </row>
    <row r="40" spans="1:25" ht="14.25" customHeight="1">
      <c r="A40" s="397"/>
      <c r="B40" s="398"/>
      <c r="C40" s="39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W40" s="399"/>
      <c r="X40" s="399"/>
      <c r="Y40" s="399"/>
    </row>
    <row r="41" spans="1:25" ht="26.4">
      <c r="A41" s="397" t="s">
        <v>196</v>
      </c>
      <c r="B41" s="398"/>
      <c r="C41" s="39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W41" s="399"/>
      <c r="X41" s="399"/>
      <c r="Y41" s="399"/>
    </row>
    <row r="42" spans="1:25" ht="13.2">
      <c r="A42" s="397" t="s">
        <v>325</v>
      </c>
      <c r="B42" s="398"/>
      <c r="C42" s="39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W42" s="399"/>
      <c r="X42" s="399"/>
      <c r="Y42" s="399"/>
    </row>
    <row r="43" spans="1:25" ht="14.25" customHeight="1">
      <c r="A43" s="397"/>
      <c r="B43" s="398"/>
      <c r="C43" s="39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W43" s="399"/>
      <c r="X43" s="399"/>
      <c r="Y43" s="399"/>
    </row>
    <row r="44" spans="1:25" ht="14.25" customHeight="1">
      <c r="A44" s="397" t="s">
        <v>201</v>
      </c>
      <c r="B44" s="398"/>
      <c r="C44" s="39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W44" s="399"/>
      <c r="X44" s="399"/>
      <c r="Y44" s="399"/>
    </row>
    <row r="45" spans="1:25" ht="14.25" customHeight="1">
      <c r="A45" s="397" t="s">
        <v>202</v>
      </c>
      <c r="B45" s="398"/>
      <c r="C45" s="39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W45" s="399"/>
      <c r="X45" s="399"/>
      <c r="Y45" s="399"/>
    </row>
    <row r="46" spans="1:25" ht="14.25" customHeight="1">
      <c r="A46" s="397"/>
      <c r="B46" s="398"/>
      <c r="C46" s="39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W46" s="399"/>
      <c r="X46" s="399"/>
      <c r="Y46" s="399"/>
    </row>
    <row r="47" spans="1:25" ht="14.25" customHeight="1">
      <c r="A47" s="397" t="s">
        <v>205</v>
      </c>
      <c r="B47" s="398"/>
      <c r="C47" s="39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W47" s="399"/>
      <c r="X47" s="399"/>
      <c r="Y47" s="399"/>
    </row>
    <row r="48" spans="1:25" ht="14.25" customHeight="1">
      <c r="A48" s="397" t="s">
        <v>206</v>
      </c>
      <c r="B48" s="398"/>
      <c r="C48" s="39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W48" s="399"/>
      <c r="X48" s="399"/>
      <c r="Y48" s="399"/>
    </row>
    <row r="49" spans="1:25" ht="14.25" customHeight="1">
      <c r="A49" s="398"/>
      <c r="B49" s="398"/>
      <c r="C49" s="39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W49" s="399"/>
      <c r="X49" s="399"/>
      <c r="Y49" s="399"/>
    </row>
    <row r="50" spans="1:25" ht="27.75" customHeight="1">
      <c r="A50" s="400" t="s">
        <v>208</v>
      </c>
      <c r="B50" s="398"/>
      <c r="C50" s="39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W50" s="399"/>
      <c r="X50" s="399"/>
      <c r="Y50" s="399"/>
    </row>
    <row r="51" spans="1:25" ht="14.25" customHeight="1">
      <c r="A51" s="398"/>
      <c r="B51" s="380"/>
      <c r="C51" s="380"/>
      <c r="D51" s="401"/>
      <c r="E51" s="379"/>
      <c r="F51" s="401"/>
      <c r="G51" s="379"/>
      <c r="H51" s="379"/>
      <c r="I51" s="379"/>
      <c r="J51" s="378"/>
      <c r="K51" s="379"/>
      <c r="L51" s="401"/>
      <c r="M51" s="379"/>
      <c r="N51" s="379"/>
      <c r="O51" s="379"/>
      <c r="P51" s="379"/>
      <c r="Q51" s="379"/>
      <c r="R51" s="379"/>
      <c r="S51" s="379"/>
      <c r="T51" s="401"/>
      <c r="U51" s="379"/>
    </row>
    <row r="52" spans="1:25" ht="14.25" customHeight="1">
      <c r="A52" s="380"/>
      <c r="B52" s="380"/>
      <c r="C52" s="380"/>
      <c r="D52" s="378"/>
      <c r="E52" s="379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</row>
    <row r="53" spans="1:25" ht="14.25" customHeight="1">
      <c r="A53" s="380" t="s">
        <v>56</v>
      </c>
      <c r="B53" s="380"/>
      <c r="C53" s="380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  <c r="T53" s="381"/>
      <c r="U53" s="381"/>
    </row>
    <row r="54" spans="1:25" ht="14.25" customHeight="1">
      <c r="A54" s="380"/>
      <c r="B54" s="380"/>
      <c r="C54" s="380"/>
      <c r="D54" s="374"/>
      <c r="E54" s="381"/>
      <c r="F54" s="374"/>
      <c r="G54" s="381"/>
      <c r="H54" s="381"/>
      <c r="I54" s="381"/>
      <c r="J54" s="381"/>
      <c r="K54" s="381"/>
      <c r="L54" s="374"/>
      <c r="M54" s="381"/>
      <c r="N54" s="381"/>
      <c r="O54" s="381"/>
      <c r="P54" s="381"/>
      <c r="Q54" s="381"/>
      <c r="R54" s="381"/>
      <c r="S54" s="381"/>
      <c r="T54" s="381"/>
      <c r="U54" s="381"/>
    </row>
    <row r="55" spans="1:25" ht="14.25" customHeight="1">
      <c r="A55" s="380" t="s">
        <v>57</v>
      </c>
      <c r="B55" s="380"/>
      <c r="C55" s="380"/>
      <c r="D55" s="374"/>
      <c r="E55" s="381"/>
      <c r="F55" s="374"/>
      <c r="G55" s="374"/>
      <c r="H55" s="374"/>
      <c r="I55" s="374"/>
      <c r="J55" s="381"/>
      <c r="K55" s="381"/>
      <c r="L55" s="374"/>
      <c r="M55" s="381"/>
      <c r="N55" s="381"/>
      <c r="O55" s="381"/>
      <c r="P55" s="381"/>
      <c r="Q55" s="381"/>
      <c r="R55" s="381"/>
      <c r="S55" s="381"/>
      <c r="T55" s="381"/>
      <c r="U55" s="381"/>
    </row>
    <row r="56" spans="1:25" ht="14.25" customHeight="1">
      <c r="A56" s="380" t="s">
        <v>303</v>
      </c>
      <c r="B56" s="380"/>
      <c r="C56" s="380"/>
      <c r="D56" s="374"/>
      <c r="E56" s="381"/>
      <c r="F56" s="374"/>
      <c r="G56" s="374"/>
      <c r="H56" s="374"/>
      <c r="I56" s="374"/>
      <c r="J56" s="381"/>
      <c r="K56" s="381"/>
      <c r="L56" s="374"/>
      <c r="M56" s="381"/>
      <c r="N56" s="381"/>
      <c r="O56" s="381"/>
      <c r="P56" s="381"/>
      <c r="Q56" s="381"/>
      <c r="R56" s="381"/>
      <c r="S56" s="381"/>
      <c r="T56" s="381"/>
      <c r="U56" s="381"/>
    </row>
    <row r="57" spans="1:25" ht="14.25" customHeight="1">
      <c r="A57" s="398" t="s">
        <v>304</v>
      </c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</row>
    <row r="58" spans="1:25" ht="14.25" customHeight="1">
      <c r="A58" s="380"/>
      <c r="B58" s="380"/>
      <c r="C58" s="449" t="s">
        <v>326</v>
      </c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</row>
    <row r="59" spans="1:25" ht="14.25" customHeight="1">
      <c r="A59" s="380"/>
      <c r="B59" s="383" t="s">
        <v>121</v>
      </c>
      <c r="C59" s="383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</row>
    <row r="60" spans="1:25" ht="14.25" customHeight="1">
      <c r="A60" s="380"/>
      <c r="B60" s="380"/>
      <c r="C60" s="380"/>
      <c r="D60" s="374"/>
      <c r="E60" s="381"/>
      <c r="F60" s="374"/>
      <c r="G60" s="381"/>
      <c r="H60" s="381"/>
      <c r="I60" s="381"/>
      <c r="J60" s="381"/>
      <c r="K60" s="381"/>
      <c r="L60" s="374"/>
      <c r="M60" s="381"/>
      <c r="N60" s="381"/>
      <c r="O60" s="381"/>
      <c r="P60" s="381"/>
      <c r="Q60" s="381"/>
      <c r="R60" s="381"/>
      <c r="S60" s="381"/>
      <c r="T60" s="381"/>
      <c r="U60" s="381"/>
    </row>
    <row r="61" spans="1:25" ht="14.25" customHeight="1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</row>
    <row r="62" spans="1:25" ht="14.25" customHeight="1">
      <c r="A62" s="380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</row>
    <row r="63" spans="1:25" ht="14.25" customHeight="1">
      <c r="A63" s="380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  <c r="Q63" s="380"/>
      <c r="R63" s="380"/>
      <c r="S63" s="380"/>
      <c r="T63" s="380"/>
      <c r="U63" s="380"/>
    </row>
    <row r="64" spans="1:25" ht="14.25" customHeight="1">
      <c r="A64" s="380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</row>
    <row r="65" spans="1:21" ht="14.25" customHeight="1">
      <c r="A65" s="402"/>
      <c r="B65" s="402"/>
      <c r="C65" s="402"/>
      <c r="D65" s="403"/>
      <c r="E65" s="404"/>
      <c r="F65" s="403"/>
      <c r="G65" s="404"/>
      <c r="H65" s="404"/>
      <c r="I65" s="404"/>
      <c r="J65" s="404"/>
      <c r="K65" s="404"/>
      <c r="L65" s="403"/>
      <c r="M65" s="404"/>
      <c r="N65" s="404"/>
      <c r="O65" s="404"/>
      <c r="P65" s="404"/>
      <c r="Q65" s="404"/>
      <c r="R65" s="404"/>
      <c r="S65" s="404"/>
      <c r="T65" s="404"/>
      <c r="U65" s="404"/>
    </row>
    <row r="66" spans="1:21" ht="14.25" customHeight="1">
      <c r="A66" s="402"/>
      <c r="B66" s="402"/>
      <c r="C66" s="402"/>
      <c r="D66" s="403"/>
      <c r="E66" s="404"/>
      <c r="F66" s="403"/>
      <c r="G66" s="404"/>
      <c r="H66" s="404"/>
      <c r="I66" s="404"/>
      <c r="J66" s="404"/>
      <c r="K66" s="404"/>
      <c r="L66" s="403"/>
      <c r="M66" s="404"/>
      <c r="N66" s="404"/>
      <c r="O66" s="404"/>
      <c r="P66" s="404"/>
      <c r="Q66" s="404"/>
      <c r="R66" s="404"/>
      <c r="S66" s="404"/>
      <c r="T66" s="404"/>
      <c r="U66" s="404"/>
    </row>
    <row r="105" spans="7:9" ht="14.25" customHeight="1">
      <c r="G105" s="406">
        <f t="shared" ref="G105:I105" si="0">+ROUND(G56,0)</f>
        <v>0</v>
      </c>
      <c r="H105" s="406">
        <f t="shared" si="0"/>
        <v>0</v>
      </c>
      <c r="I105" s="406">
        <f t="shared" si="0"/>
        <v>0</v>
      </c>
    </row>
  </sheetData>
  <sheetProtection algorithmName="SHA-512" hashValue="gOZPrAvtRnUmeaBQXuHLpZY6fgUKw03cCER3CXYB7QK7v/ltH6FZLYrBs11GNRhoWAcY24253bXitR6UHuZQtQ==" saltValue="ojzf17S3cWrpd1z5nHXGOA==" spinCount="100000" sheet="1" objects="1" scenarios="1"/>
  <mergeCells count="9">
    <mergeCell ref="C58:U58"/>
    <mergeCell ref="F9:J9"/>
    <mergeCell ref="B6:C6"/>
    <mergeCell ref="B4:C4"/>
    <mergeCell ref="G8:J8"/>
    <mergeCell ref="M8:P8"/>
    <mergeCell ref="R7:U8"/>
    <mergeCell ref="M9:P9"/>
    <mergeCell ref="R9:U9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28" zoomScale="80" zoomScaleNormal="80" zoomScaleSheetLayoutView="93" workbookViewId="0">
      <selection activeCell="E57" sqref="E57:E63"/>
    </sheetView>
  </sheetViews>
  <sheetFormatPr baseColWidth="10" defaultRowHeight="13.2"/>
  <cols>
    <col min="1" max="1" width="18.6640625" customWidth="1"/>
    <col min="2" max="2" width="4.44140625" customWidth="1"/>
    <col min="3" max="3" width="101.6640625" customWidth="1"/>
    <col min="4" max="4" width="5.109375" customWidth="1"/>
  </cols>
  <sheetData>
    <row r="1" spans="1:5">
      <c r="A1" s="343" t="s">
        <v>97</v>
      </c>
      <c r="B1" s="229"/>
      <c r="C1" s="229"/>
      <c r="D1" s="229"/>
      <c r="E1" s="229"/>
    </row>
    <row r="2" spans="1:5">
      <c r="A2" s="343" t="s">
        <v>708</v>
      </c>
      <c r="B2" s="229"/>
      <c r="C2" s="229"/>
      <c r="D2" s="229"/>
      <c r="E2" s="229"/>
    </row>
    <row r="3" spans="1:5">
      <c r="A3" s="343" t="s">
        <v>387</v>
      </c>
      <c r="B3" s="229"/>
      <c r="C3" s="229"/>
      <c r="D3" s="229"/>
      <c r="E3" s="229"/>
    </row>
    <row r="4" spans="1:5">
      <c r="A4" s="476"/>
      <c r="B4" s="476"/>
      <c r="C4" s="476"/>
      <c r="D4" s="476"/>
      <c r="E4" s="476"/>
    </row>
    <row r="5" spans="1:5">
      <c r="A5" s="484"/>
      <c r="B5" s="484"/>
      <c r="C5" s="484"/>
      <c r="D5" s="484"/>
      <c r="E5" s="484"/>
    </row>
    <row r="6" spans="1:5">
      <c r="A6" s="349" t="s">
        <v>98</v>
      </c>
      <c r="B6" s="350"/>
      <c r="C6" s="351" t="s">
        <v>99</v>
      </c>
      <c r="D6" s="350"/>
      <c r="E6" s="352" t="s">
        <v>100</v>
      </c>
    </row>
    <row r="7" spans="1:5">
      <c r="A7" s="353"/>
      <c r="B7" s="207"/>
      <c r="C7" s="230"/>
      <c r="D7" s="207"/>
      <c r="E7" s="354" t="s">
        <v>101</v>
      </c>
    </row>
    <row r="8" spans="1:5">
      <c r="A8" s="340" t="s">
        <v>426</v>
      </c>
      <c r="B8" s="207"/>
      <c r="C8" s="341" t="s">
        <v>105</v>
      </c>
      <c r="D8" s="207"/>
      <c r="E8" s="441"/>
    </row>
    <row r="9" spans="1:5">
      <c r="A9" s="340"/>
      <c r="B9" s="207"/>
      <c r="C9" s="233" t="s">
        <v>424</v>
      </c>
      <c r="D9" s="207"/>
      <c r="E9" s="442"/>
    </row>
    <row r="10" spans="1:5">
      <c r="A10" s="344" t="s">
        <v>102</v>
      </c>
      <c r="B10" s="207"/>
      <c r="C10" s="342" t="s">
        <v>425</v>
      </c>
      <c r="D10" s="207"/>
      <c r="E10" s="442"/>
    </row>
    <row r="11" spans="1:5">
      <c r="A11" s="345"/>
      <c r="B11" s="207"/>
      <c r="C11" s="234" t="s">
        <v>107</v>
      </c>
      <c r="D11" s="207"/>
      <c r="E11" s="442"/>
    </row>
    <row r="12" spans="1:5">
      <c r="A12" s="241" t="s">
        <v>103</v>
      </c>
      <c r="B12" s="207"/>
      <c r="C12" s="235" t="s">
        <v>106</v>
      </c>
      <c r="D12" s="207"/>
      <c r="E12" s="443"/>
    </row>
    <row r="13" spans="1:5">
      <c r="A13" s="355"/>
      <c r="B13" s="240"/>
      <c r="C13" s="240"/>
      <c r="D13" s="240"/>
      <c r="E13" s="444"/>
    </row>
    <row r="14" spans="1:5">
      <c r="A14" s="356"/>
      <c r="B14" s="357"/>
      <c r="C14" s="358" t="s">
        <v>104</v>
      </c>
      <c r="D14" s="357"/>
      <c r="E14" s="445"/>
    </row>
    <row r="15" spans="1:5">
      <c r="A15" s="107"/>
      <c r="B15" s="107"/>
      <c r="C15" s="107"/>
      <c r="D15" s="107"/>
      <c r="E15" s="107"/>
    </row>
    <row r="16" spans="1:5">
      <c r="A16" s="107"/>
      <c r="B16" s="107"/>
      <c r="C16" s="107"/>
      <c r="D16" s="107"/>
      <c r="E16" s="107"/>
    </row>
    <row r="17" spans="1:5">
      <c r="A17" s="107"/>
      <c r="B17" s="107"/>
      <c r="C17" s="107"/>
      <c r="D17" s="107"/>
      <c r="E17" s="107"/>
    </row>
    <row r="18" spans="1:5">
      <c r="A18" s="343" t="s">
        <v>97</v>
      </c>
      <c r="B18" s="229"/>
      <c r="C18" s="229"/>
      <c r="D18" s="229"/>
      <c r="E18" s="229"/>
    </row>
    <row r="19" spans="1:5">
      <c r="A19" s="343" t="s">
        <v>708</v>
      </c>
      <c r="B19" s="229"/>
      <c r="C19" s="229"/>
      <c r="D19" s="229"/>
      <c r="E19" s="229"/>
    </row>
    <row r="20" spans="1:5">
      <c r="A20" s="343" t="s">
        <v>388</v>
      </c>
      <c r="B20" s="229"/>
      <c r="C20" s="229"/>
      <c r="D20" s="229"/>
      <c r="E20" s="229"/>
    </row>
    <row r="21" spans="1:5">
      <c r="A21" s="476"/>
      <c r="B21" s="476"/>
      <c r="C21" s="476"/>
      <c r="D21" s="476"/>
      <c r="E21" s="476"/>
    </row>
    <row r="22" spans="1:5">
      <c r="A22" s="484"/>
      <c r="B22" s="484"/>
      <c r="C22" s="484"/>
      <c r="D22" s="484"/>
      <c r="E22" s="484"/>
    </row>
    <row r="23" spans="1:5">
      <c r="A23" s="349" t="s">
        <v>98</v>
      </c>
      <c r="B23" s="350"/>
      <c r="C23" s="351" t="s">
        <v>99</v>
      </c>
      <c r="D23" s="350"/>
      <c r="E23" s="352" t="s">
        <v>100</v>
      </c>
    </row>
    <row r="24" spans="1:5">
      <c r="A24" s="353"/>
      <c r="B24" s="207"/>
      <c r="C24" s="230"/>
      <c r="D24" s="207"/>
      <c r="E24" s="354" t="s">
        <v>101</v>
      </c>
    </row>
    <row r="25" spans="1:5">
      <c r="A25" s="231" t="s">
        <v>426</v>
      </c>
      <c r="B25" s="207"/>
      <c r="C25" s="232" t="s">
        <v>105</v>
      </c>
      <c r="D25" s="207"/>
      <c r="E25" s="441"/>
    </row>
    <row r="26" spans="1:5">
      <c r="A26" s="481" t="s">
        <v>102</v>
      </c>
      <c r="B26" s="207"/>
      <c r="C26" s="233" t="s">
        <v>424</v>
      </c>
      <c r="D26" s="207"/>
      <c r="E26" s="442"/>
    </row>
    <row r="27" spans="1:5">
      <c r="A27" s="482"/>
      <c r="B27" s="207"/>
      <c r="C27" s="342" t="s">
        <v>425</v>
      </c>
      <c r="D27" s="207"/>
      <c r="E27" s="442"/>
    </row>
    <row r="28" spans="1:5">
      <c r="A28" s="483"/>
      <c r="B28" s="207"/>
      <c r="C28" s="234" t="s">
        <v>107</v>
      </c>
      <c r="D28" s="207"/>
      <c r="E28" s="442"/>
    </row>
    <row r="29" spans="1:5">
      <c r="A29" s="241" t="s">
        <v>103</v>
      </c>
      <c r="B29" s="207"/>
      <c r="C29" s="235" t="s">
        <v>106</v>
      </c>
      <c r="D29" s="207"/>
      <c r="E29" s="443"/>
    </row>
    <row r="30" spans="1:5">
      <c r="A30" s="355"/>
      <c r="B30" s="240"/>
      <c r="C30" s="240"/>
      <c r="D30" s="240"/>
      <c r="E30" s="444"/>
    </row>
    <row r="31" spans="1:5">
      <c r="A31" s="356"/>
      <c r="B31" s="357"/>
      <c r="C31" s="358" t="s">
        <v>104</v>
      </c>
      <c r="D31" s="357"/>
      <c r="E31" s="445"/>
    </row>
    <row r="32" spans="1:5">
      <c r="A32" s="107"/>
      <c r="B32" s="107"/>
      <c r="C32" s="107"/>
      <c r="D32" s="107"/>
      <c r="E32" s="107"/>
    </row>
    <row r="33" spans="1:8">
      <c r="A33" s="107"/>
      <c r="B33" s="107"/>
      <c r="C33" s="107"/>
      <c r="D33" s="107"/>
      <c r="E33" s="107"/>
    </row>
    <row r="34" spans="1:8">
      <c r="A34" s="343" t="s">
        <v>97</v>
      </c>
      <c r="B34" s="229"/>
      <c r="C34" s="229"/>
      <c r="D34" s="229"/>
      <c r="E34" s="229"/>
      <c r="F34" s="229"/>
      <c r="G34" s="229"/>
      <c r="H34" s="229"/>
    </row>
    <row r="35" spans="1:8">
      <c r="A35" s="343" t="s">
        <v>708</v>
      </c>
      <c r="B35" s="229"/>
      <c r="C35" s="229"/>
      <c r="D35" s="229"/>
      <c r="E35" s="229"/>
      <c r="F35" s="229"/>
      <c r="G35" s="229"/>
      <c r="H35" s="229"/>
    </row>
    <row r="36" spans="1:8">
      <c r="A36" s="343" t="s">
        <v>389</v>
      </c>
      <c r="B36" s="229"/>
      <c r="C36" s="229"/>
      <c r="D36" s="229"/>
      <c r="E36" s="229"/>
      <c r="F36" s="229"/>
      <c r="G36" s="229"/>
      <c r="H36" s="229"/>
    </row>
    <row r="37" spans="1:8">
      <c r="A37" s="476"/>
      <c r="B37" s="476"/>
      <c r="C37" s="476"/>
      <c r="D37" s="476"/>
      <c r="E37" s="476"/>
      <c r="F37" s="107"/>
      <c r="G37" s="107"/>
      <c r="H37" s="107"/>
    </row>
    <row r="38" spans="1:8">
      <c r="A38" s="484"/>
      <c r="B38" s="484"/>
      <c r="C38" s="484"/>
      <c r="D38" s="484"/>
      <c r="E38" s="484"/>
      <c r="F38" s="107"/>
      <c r="G38" s="107"/>
      <c r="H38" s="107"/>
    </row>
    <row r="39" spans="1:8">
      <c r="A39" s="349" t="s">
        <v>98</v>
      </c>
      <c r="B39" s="350"/>
      <c r="C39" s="351" t="s">
        <v>99</v>
      </c>
      <c r="D39" s="350"/>
      <c r="E39" s="352" t="s">
        <v>100</v>
      </c>
      <c r="F39" s="107"/>
      <c r="G39" s="107"/>
      <c r="H39" s="107"/>
    </row>
    <row r="40" spans="1:8">
      <c r="A40" s="353"/>
      <c r="B40" s="207"/>
      <c r="C40" s="230"/>
      <c r="D40" s="207"/>
      <c r="E40" s="354" t="s">
        <v>101</v>
      </c>
      <c r="F40" s="107"/>
      <c r="G40" s="107"/>
      <c r="H40" s="107"/>
    </row>
    <row r="41" spans="1:8" ht="19.5" customHeight="1">
      <c r="A41" s="231" t="s">
        <v>426</v>
      </c>
      <c r="B41" s="207"/>
      <c r="C41" s="232" t="s">
        <v>105</v>
      </c>
      <c r="D41" s="207"/>
      <c r="E41" s="441"/>
      <c r="F41" s="107"/>
      <c r="G41" s="107"/>
      <c r="H41" s="107"/>
    </row>
    <row r="42" spans="1:8" ht="12" customHeight="1">
      <c r="A42" s="481" t="s">
        <v>102</v>
      </c>
      <c r="B42" s="207"/>
      <c r="C42" s="233" t="s">
        <v>424</v>
      </c>
      <c r="D42" s="207"/>
      <c r="E42" s="442"/>
      <c r="F42" s="107"/>
      <c r="G42" s="107"/>
      <c r="H42" s="107"/>
    </row>
    <row r="43" spans="1:8" ht="12" customHeight="1">
      <c r="A43" s="482"/>
      <c r="B43" s="207"/>
      <c r="C43" s="342" t="s">
        <v>425</v>
      </c>
      <c r="D43" s="207"/>
      <c r="E43" s="442"/>
      <c r="F43" s="107"/>
      <c r="G43" s="107"/>
      <c r="H43" s="107"/>
    </row>
    <row r="44" spans="1:8" ht="12" customHeight="1">
      <c r="A44" s="483"/>
      <c r="B44" s="207"/>
      <c r="C44" s="234" t="s">
        <v>107</v>
      </c>
      <c r="D44" s="207"/>
      <c r="E44" s="442"/>
      <c r="F44" s="107"/>
      <c r="G44" s="107"/>
      <c r="H44" s="107"/>
    </row>
    <row r="45" spans="1:8" ht="19.5" customHeight="1">
      <c r="A45" s="241" t="s">
        <v>103</v>
      </c>
      <c r="B45" s="207"/>
      <c r="C45" s="235" t="s">
        <v>106</v>
      </c>
      <c r="D45" s="207"/>
      <c r="E45" s="443"/>
      <c r="F45" s="107"/>
      <c r="G45" s="107"/>
      <c r="H45" s="107"/>
    </row>
    <row r="46" spans="1:8">
      <c r="A46" s="355"/>
      <c r="B46" s="240"/>
      <c r="C46" s="240"/>
      <c r="D46" s="240"/>
      <c r="E46" s="444"/>
      <c r="F46" s="107"/>
      <c r="G46" s="107"/>
      <c r="H46" s="107"/>
    </row>
    <row r="47" spans="1:8">
      <c r="A47" s="356"/>
      <c r="B47" s="357"/>
      <c r="C47" s="358" t="s">
        <v>104</v>
      </c>
      <c r="D47" s="357"/>
      <c r="E47" s="445"/>
      <c r="F47" s="107"/>
      <c r="G47" s="107"/>
      <c r="H47" s="107"/>
    </row>
    <row r="48" spans="1:8">
      <c r="A48" s="107"/>
      <c r="B48" s="107"/>
      <c r="C48" s="107"/>
      <c r="D48" s="107"/>
      <c r="E48" s="107"/>
      <c r="F48" s="107"/>
      <c r="G48" s="107"/>
      <c r="H48" s="107"/>
    </row>
    <row r="49" spans="1:5">
      <c r="A49" s="107"/>
      <c r="B49" s="107"/>
      <c r="C49" s="107"/>
      <c r="D49" s="107"/>
      <c r="E49" s="107"/>
    </row>
    <row r="50" spans="1:5">
      <c r="A50" s="343" t="s">
        <v>97</v>
      </c>
      <c r="B50" s="229"/>
      <c r="C50" s="229"/>
      <c r="D50" s="229"/>
      <c r="E50" s="229"/>
    </row>
    <row r="51" spans="1:5">
      <c r="A51" s="343" t="s">
        <v>708</v>
      </c>
      <c r="B51" s="229"/>
      <c r="C51" s="229"/>
      <c r="D51" s="229"/>
      <c r="E51" s="229"/>
    </row>
    <row r="52" spans="1:5">
      <c r="A52" s="343" t="s">
        <v>390</v>
      </c>
      <c r="B52" s="229"/>
      <c r="C52" s="229"/>
      <c r="D52" s="229"/>
      <c r="E52" s="229"/>
    </row>
    <row r="53" spans="1:5">
      <c r="A53" s="476"/>
      <c r="B53" s="476"/>
      <c r="C53" s="476"/>
      <c r="D53" s="476"/>
      <c r="E53" s="476"/>
    </row>
    <row r="54" spans="1:5">
      <c r="A54" s="484"/>
      <c r="B54" s="484"/>
      <c r="C54" s="484"/>
      <c r="D54" s="484"/>
      <c r="E54" s="484"/>
    </row>
    <row r="55" spans="1:5">
      <c r="A55" s="349" t="s">
        <v>98</v>
      </c>
      <c r="B55" s="350"/>
      <c r="C55" s="351" t="s">
        <v>99</v>
      </c>
      <c r="D55" s="350"/>
      <c r="E55" s="352" t="s">
        <v>100</v>
      </c>
    </row>
    <row r="56" spans="1:5">
      <c r="A56" s="353"/>
      <c r="B56" s="207"/>
      <c r="C56" s="230"/>
      <c r="D56" s="207"/>
      <c r="E56" s="354" t="s">
        <v>101</v>
      </c>
    </row>
    <row r="57" spans="1:5">
      <c r="A57" s="231" t="s">
        <v>426</v>
      </c>
      <c r="B57" s="207"/>
      <c r="C57" s="232" t="s">
        <v>105</v>
      </c>
      <c r="D57" s="207"/>
      <c r="E57" s="441"/>
    </row>
    <row r="58" spans="1:5">
      <c r="A58" s="481" t="s">
        <v>102</v>
      </c>
      <c r="B58" s="207"/>
      <c r="C58" s="233" t="s">
        <v>424</v>
      </c>
      <c r="D58" s="207"/>
      <c r="E58" s="442"/>
    </row>
    <row r="59" spans="1:5">
      <c r="A59" s="482"/>
      <c r="B59" s="207"/>
      <c r="C59" s="342" t="s">
        <v>425</v>
      </c>
      <c r="D59" s="207"/>
      <c r="E59" s="442"/>
    </row>
    <row r="60" spans="1:5">
      <c r="A60" s="483"/>
      <c r="B60" s="207"/>
      <c r="C60" s="234" t="s">
        <v>107</v>
      </c>
      <c r="D60" s="207"/>
      <c r="E60" s="442"/>
    </row>
    <row r="61" spans="1:5">
      <c r="A61" s="241" t="s">
        <v>103</v>
      </c>
      <c r="B61" s="207"/>
      <c r="C61" s="235" t="s">
        <v>106</v>
      </c>
      <c r="D61" s="207"/>
      <c r="E61" s="443"/>
    </row>
    <row r="62" spans="1:5">
      <c r="A62" s="355"/>
      <c r="B62" s="240"/>
      <c r="C62" s="240"/>
      <c r="D62" s="240"/>
      <c r="E62" s="444"/>
    </row>
    <row r="63" spans="1:5">
      <c r="A63" s="356"/>
      <c r="B63" s="357"/>
      <c r="C63" s="358" t="s">
        <v>104</v>
      </c>
      <c r="D63" s="357"/>
      <c r="E63" s="445"/>
    </row>
    <row r="64" spans="1:5">
      <c r="A64" s="107"/>
      <c r="B64" s="107"/>
      <c r="C64" s="107"/>
      <c r="D64" s="107"/>
      <c r="E64" s="107"/>
    </row>
    <row r="65" spans="1:5">
      <c r="A65" s="107"/>
      <c r="B65" s="107"/>
      <c r="C65" s="107"/>
      <c r="D65" s="107"/>
      <c r="E65" s="107"/>
    </row>
    <row r="66" spans="1:5">
      <c r="A66" s="107"/>
      <c r="B66" s="107"/>
      <c r="C66" s="107"/>
      <c r="D66" s="107"/>
      <c r="E66" s="107"/>
    </row>
  </sheetData>
  <sheetProtection algorithmName="SHA-512" hashValue="hokJlzivvsKSiJyZ6v9wq+xVWl+Kq1jhMkPeHRNoko4zpQ2vI2jyDyxNxfBNM5hNrqEP0uMk+BgEV8mbeLUDZg==" saltValue="aTvuHizHBmz8TvInQCitMg==" spinCount="100000" sheet="1" objects="1" scenarios="1"/>
  <mergeCells count="11">
    <mergeCell ref="A53:E53"/>
    <mergeCell ref="A54:E54"/>
    <mergeCell ref="A58:A60"/>
    <mergeCell ref="A42:A44"/>
    <mergeCell ref="A37:E37"/>
    <mergeCell ref="A38:E38"/>
    <mergeCell ref="A26:A28"/>
    <mergeCell ref="A4:E4"/>
    <mergeCell ref="A5:E5"/>
    <mergeCell ref="A21:E21"/>
    <mergeCell ref="A22:E22"/>
  </mergeCells>
  <pageMargins left="0.7" right="0.7" top="0.75" bottom="0.75" header="0.3" footer="0.3"/>
  <pageSetup scale="5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100" workbookViewId="0">
      <selection activeCell="B8" sqref="B8:E8"/>
    </sheetView>
  </sheetViews>
  <sheetFormatPr baseColWidth="10" defaultColWidth="11.44140625" defaultRowHeight="19.5" customHeight="1"/>
  <cols>
    <col min="1" max="1" width="11.44140625" style="79"/>
    <col min="2" max="2" width="25.109375" style="79" customWidth="1"/>
    <col min="3" max="3" width="24.88671875" style="79" customWidth="1"/>
    <col min="4" max="4" width="25.109375" style="79" customWidth="1"/>
    <col min="5" max="5" width="29.44140625" style="79" customWidth="1"/>
    <col min="6" max="6" width="28.5546875" style="79" customWidth="1"/>
    <col min="7" max="16384" width="11.44140625" style="79"/>
  </cols>
  <sheetData>
    <row r="1" spans="1:9" ht="19.5" customHeight="1">
      <c r="A1" s="85"/>
      <c r="B1" s="236" t="s">
        <v>372</v>
      </c>
      <c r="C1" s="85"/>
      <c r="D1" s="85"/>
      <c r="E1" s="85"/>
      <c r="F1" s="85"/>
      <c r="G1" s="2"/>
      <c r="H1" s="2"/>
      <c r="I1" s="2"/>
    </row>
    <row r="2" spans="1:9" ht="19.5" customHeight="1">
      <c r="A2" s="85"/>
      <c r="B2" s="236"/>
      <c r="C2" s="85"/>
      <c r="D2" s="85"/>
      <c r="E2" s="85"/>
      <c r="F2" s="85"/>
      <c r="G2" s="2"/>
      <c r="H2" s="2"/>
      <c r="I2" s="2"/>
    </row>
    <row r="3" spans="1:9" ht="19.5" customHeight="1">
      <c r="A3" s="85"/>
      <c r="B3" s="85"/>
      <c r="C3" s="85"/>
      <c r="D3" s="236" t="s">
        <v>305</v>
      </c>
      <c r="E3" s="85"/>
      <c r="F3" s="85"/>
      <c r="G3" s="2"/>
      <c r="H3" s="2"/>
      <c r="I3" s="2"/>
    </row>
    <row r="4" spans="1:9" ht="19.5" customHeight="1">
      <c r="A4" s="85"/>
      <c r="B4" s="85"/>
      <c r="C4" s="85"/>
      <c r="D4" s="85"/>
      <c r="E4" s="85"/>
      <c r="F4" s="85"/>
      <c r="G4" s="1"/>
      <c r="H4" s="1"/>
      <c r="I4" s="1"/>
    </row>
    <row r="5" spans="1:9" ht="19.5" customHeight="1">
      <c r="A5" s="85"/>
      <c r="B5" s="486" t="s">
        <v>306</v>
      </c>
      <c r="C5" s="486"/>
      <c r="D5" s="486" t="s">
        <v>308</v>
      </c>
      <c r="E5" s="486"/>
      <c r="F5" s="85"/>
    </row>
    <row r="6" spans="1:9" ht="19.5" customHeight="1">
      <c r="A6" s="85"/>
      <c r="B6" s="486" t="s">
        <v>307</v>
      </c>
      <c r="C6" s="486"/>
      <c r="D6" s="486" t="s">
        <v>309</v>
      </c>
      <c r="E6" s="486"/>
      <c r="F6" s="85"/>
    </row>
    <row r="7" spans="1:9" ht="38.25" customHeight="1">
      <c r="A7" s="85"/>
      <c r="B7" s="237" t="s">
        <v>311</v>
      </c>
      <c r="C7" s="237" t="s">
        <v>312</v>
      </c>
      <c r="D7" s="237" t="s">
        <v>311</v>
      </c>
      <c r="E7" s="237" t="s">
        <v>312</v>
      </c>
      <c r="F7" s="85"/>
    </row>
    <row r="8" spans="1:9" ht="19.5" customHeight="1">
      <c r="A8" s="85"/>
      <c r="B8" s="238"/>
      <c r="C8" s="238"/>
      <c r="D8" s="238"/>
      <c r="E8" s="238"/>
      <c r="F8" s="85"/>
    </row>
    <row r="9" spans="1:9" ht="19.5" customHeight="1">
      <c r="A9" s="85"/>
      <c r="B9" s="85"/>
      <c r="C9" s="85"/>
      <c r="D9" s="85"/>
      <c r="E9" s="85"/>
      <c r="F9" s="85"/>
    </row>
    <row r="10" spans="1:9" ht="19.5" customHeight="1">
      <c r="A10" s="85"/>
      <c r="B10" s="239" t="s">
        <v>391</v>
      </c>
      <c r="C10" s="85"/>
      <c r="D10" s="85"/>
      <c r="E10" s="85"/>
      <c r="F10" s="85"/>
    </row>
    <row r="11" spans="1:9" ht="19.5" customHeight="1">
      <c r="A11" s="85"/>
      <c r="B11" s="85"/>
      <c r="C11" s="485" t="s">
        <v>310</v>
      </c>
      <c r="D11" s="485"/>
      <c r="E11" s="485"/>
      <c r="F11" s="85"/>
    </row>
    <row r="12" spans="1:9" ht="19.5" customHeight="1">
      <c r="A12" s="85"/>
      <c r="B12" s="189"/>
      <c r="C12" s="85"/>
      <c r="D12" s="239"/>
      <c r="E12" s="239"/>
      <c r="F12" s="189"/>
    </row>
  </sheetData>
  <mergeCells count="5">
    <mergeCell ref="C11:E11"/>
    <mergeCell ref="B5:C5"/>
    <mergeCell ref="B6:C6"/>
    <mergeCell ref="D5:E5"/>
    <mergeCell ref="D6:E6"/>
  </mergeCells>
  <pageMargins left="0.7" right="0.7" top="0.75" bottom="0.75" header="0.3" footer="0.3"/>
  <pageSetup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opLeftCell="A115" zoomScale="80" zoomScaleNormal="80" zoomScaleSheetLayoutView="70" workbookViewId="0">
      <selection activeCell="F138" sqref="F138"/>
    </sheetView>
  </sheetViews>
  <sheetFormatPr baseColWidth="10" defaultColWidth="11.44140625" defaultRowHeight="13.2"/>
  <cols>
    <col min="1" max="1" width="79.44140625" style="242" customWidth="1"/>
    <col min="2" max="2" width="46" style="242" customWidth="1"/>
    <col min="3" max="4" width="25" style="242" customWidth="1"/>
    <col min="5" max="5" width="20.88671875" style="242" customWidth="1"/>
    <col min="6" max="16384" width="11.44140625" style="242"/>
  </cols>
  <sheetData>
    <row r="1" spans="1:5" ht="13.8" thickBot="1">
      <c r="B1" s="243" t="s">
        <v>154</v>
      </c>
    </row>
    <row r="2" spans="1:5" ht="13.8" thickBot="1">
      <c r="A2" s="244" t="s">
        <v>111</v>
      </c>
      <c r="B2" s="245"/>
    </row>
    <row r="3" spans="1:5">
      <c r="E3" s="246" t="s">
        <v>115</v>
      </c>
    </row>
    <row r="4" spans="1:5">
      <c r="A4" s="247" t="s">
        <v>147</v>
      </c>
    </row>
    <row r="5" spans="1:5" ht="13.8" thickBot="1">
      <c r="A5" s="131"/>
    </row>
    <row r="6" spans="1:5">
      <c r="A6" s="248" t="s">
        <v>112</v>
      </c>
      <c r="B6" s="249"/>
    </row>
    <row r="7" spans="1:5" ht="13.8" thickBot="1">
      <c r="A7" s="250" t="s">
        <v>113</v>
      </c>
      <c r="B7" s="251"/>
    </row>
    <row r="8" spans="1:5" ht="13.8" thickBot="1">
      <c r="A8" s="252" t="s">
        <v>346</v>
      </c>
      <c r="B8" s="253"/>
    </row>
    <row r="9" spans="1:5" ht="15.75" customHeight="1" thickBot="1">
      <c r="A9" s="252" t="s">
        <v>114</v>
      </c>
      <c r="B9" s="254" t="s">
        <v>109</v>
      </c>
      <c r="D9" s="131"/>
    </row>
    <row r="10" spans="1:5" ht="13.8" thickBot="1">
      <c r="A10" s="255" t="s">
        <v>150</v>
      </c>
      <c r="B10" s="253"/>
    </row>
    <row r="11" spans="1:5">
      <c r="B11" s="131"/>
    </row>
    <row r="12" spans="1:5">
      <c r="A12" s="131"/>
    </row>
    <row r="13" spans="1:5">
      <c r="A13" s="256" t="s">
        <v>116</v>
      </c>
      <c r="B13" s="256"/>
    </row>
    <row r="14" spans="1:5" ht="13.8" thickBot="1">
      <c r="A14" s="131"/>
    </row>
    <row r="15" spans="1:5" ht="22.5" customHeight="1" thickBot="1">
      <c r="A15" s="257" t="s">
        <v>234</v>
      </c>
      <c r="B15" s="243"/>
      <c r="E15" s="258"/>
    </row>
    <row r="16" spans="1:5" ht="39.6">
      <c r="A16" s="248"/>
      <c r="B16" s="259" t="s">
        <v>101</v>
      </c>
      <c r="C16" s="260" t="s">
        <v>235</v>
      </c>
      <c r="D16" s="261" t="s">
        <v>236</v>
      </c>
      <c r="E16" s="258"/>
    </row>
    <row r="17" spans="1:4">
      <c r="A17" s="250" t="s">
        <v>293</v>
      </c>
      <c r="B17" s="262"/>
      <c r="C17" s="262"/>
      <c r="D17" s="263"/>
    </row>
    <row r="18" spans="1:4" ht="30.75" customHeight="1">
      <c r="A18" s="264" t="s">
        <v>294</v>
      </c>
      <c r="B18" s="265"/>
      <c r="C18" s="265"/>
      <c r="D18" s="251"/>
    </row>
    <row r="19" spans="1:4" ht="30.75" customHeight="1">
      <c r="A19" s="266" t="s">
        <v>295</v>
      </c>
      <c r="B19" s="265"/>
      <c r="C19" s="265"/>
      <c r="D19" s="251"/>
    </row>
    <row r="20" spans="1:4">
      <c r="A20" s="266" t="s">
        <v>296</v>
      </c>
      <c r="B20" s="265"/>
      <c r="C20" s="265"/>
      <c r="D20" s="251"/>
    </row>
    <row r="21" spans="1:4">
      <c r="A21" s="266" t="s">
        <v>297</v>
      </c>
      <c r="B21" s="265"/>
      <c r="C21" s="265"/>
      <c r="D21" s="251"/>
    </row>
    <row r="22" spans="1:4">
      <c r="A22" s="266" t="s">
        <v>298</v>
      </c>
      <c r="B22" s="265"/>
      <c r="C22" s="265"/>
      <c r="D22" s="251"/>
    </row>
    <row r="23" spans="1:4">
      <c r="A23" s="266" t="s">
        <v>299</v>
      </c>
      <c r="B23" s="265"/>
      <c r="C23" s="265"/>
      <c r="D23" s="251"/>
    </row>
    <row r="24" spans="1:4">
      <c r="A24" s="266" t="s">
        <v>300</v>
      </c>
      <c r="B24" s="265"/>
      <c r="C24" s="265"/>
      <c r="D24" s="251"/>
    </row>
    <row r="25" spans="1:4">
      <c r="A25" s="250"/>
      <c r="B25" s="265"/>
      <c r="C25" s="265"/>
      <c r="D25" s="251"/>
    </row>
    <row r="26" spans="1:4">
      <c r="A26" s="250" t="s">
        <v>288</v>
      </c>
      <c r="B26" s="265"/>
      <c r="C26" s="265"/>
      <c r="D26" s="251"/>
    </row>
    <row r="27" spans="1:4">
      <c r="A27" s="250" t="s">
        <v>301</v>
      </c>
      <c r="B27" s="265"/>
      <c r="C27" s="265"/>
      <c r="D27" s="251"/>
    </row>
    <row r="28" spans="1:4">
      <c r="A28" s="250" t="s">
        <v>253</v>
      </c>
      <c r="B28" s="265"/>
      <c r="C28" s="265"/>
      <c r="D28" s="251"/>
    </row>
    <row r="29" spans="1:4">
      <c r="A29" s="250" t="s">
        <v>290</v>
      </c>
      <c r="B29" s="265"/>
      <c r="C29" s="265"/>
      <c r="D29" s="251"/>
    </row>
    <row r="30" spans="1:4" ht="13.8" thickBot="1">
      <c r="A30" s="267" t="s">
        <v>291</v>
      </c>
      <c r="B30" s="268"/>
      <c r="C30" s="268"/>
      <c r="D30" s="269"/>
    </row>
    <row r="31" spans="1:4">
      <c r="A31" s="131"/>
    </row>
    <row r="32" spans="1:4">
      <c r="A32" s="131"/>
      <c r="B32" s="131"/>
    </row>
    <row r="33" spans="1:5" ht="13.8" thickBot="1">
      <c r="A33" s="131"/>
    </row>
    <row r="34" spans="1:5" ht="13.8" thickBot="1">
      <c r="A34" s="131" t="s">
        <v>157</v>
      </c>
      <c r="B34" s="245"/>
    </row>
    <row r="35" spans="1:5">
      <c r="A35" s="131" t="s">
        <v>435</v>
      </c>
    </row>
    <row r="36" spans="1:5">
      <c r="A36" s="131" t="s">
        <v>117</v>
      </c>
    </row>
    <row r="37" spans="1:5">
      <c r="A37" s="131"/>
    </row>
    <row r="38" spans="1:5">
      <c r="A38" s="131" t="s">
        <v>110</v>
      </c>
    </row>
    <row r="39" spans="1:5">
      <c r="A39" s="131"/>
    </row>
    <row r="40" spans="1:5" ht="13.8" thickBot="1">
      <c r="A40" s="131"/>
    </row>
    <row r="41" spans="1:5" ht="13.8" thickBot="1">
      <c r="A41" s="270" t="s">
        <v>118</v>
      </c>
      <c r="B41" s="245"/>
      <c r="C41" s="271"/>
      <c r="D41" s="271"/>
      <c r="E41" s="271"/>
    </row>
    <row r="42" spans="1:5" ht="13.8" thickBot="1">
      <c r="A42" s="272"/>
      <c r="B42" s="271"/>
      <c r="C42" s="271"/>
      <c r="D42" s="271"/>
      <c r="E42" s="273"/>
    </row>
    <row r="43" spans="1:5" ht="27" thickBot="1">
      <c r="A43" s="272" t="s">
        <v>108</v>
      </c>
      <c r="B43" s="245"/>
      <c r="C43" s="96" t="s">
        <v>114</v>
      </c>
      <c r="D43" s="245"/>
      <c r="E43" s="273"/>
    </row>
    <row r="44" spans="1:5" ht="13.8" thickBot="1">
      <c r="A44" s="272"/>
      <c r="B44" s="271"/>
      <c r="C44" s="96"/>
      <c r="D44" s="271"/>
      <c r="E44" s="273"/>
    </row>
    <row r="45" spans="1:5" ht="13.8" thickBot="1">
      <c r="A45" s="272" t="s">
        <v>119</v>
      </c>
      <c r="B45" s="245"/>
      <c r="C45" s="96"/>
      <c r="D45" s="271"/>
      <c r="E45" s="273"/>
    </row>
    <row r="46" spans="1:5">
      <c r="A46" s="272"/>
      <c r="B46" s="271" t="s">
        <v>104</v>
      </c>
      <c r="C46" s="271" t="s">
        <v>238</v>
      </c>
      <c r="D46" s="271" t="s">
        <v>239</v>
      </c>
      <c r="E46" s="273" t="s">
        <v>240</v>
      </c>
    </row>
    <row r="47" spans="1:5" ht="26.4">
      <c r="A47" s="272" t="s">
        <v>237</v>
      </c>
      <c r="B47" s="271"/>
      <c r="C47" s="271"/>
      <c r="D47" s="271"/>
      <c r="E47" s="273"/>
    </row>
    <row r="48" spans="1:5" ht="13.8" thickBot="1">
      <c r="A48" s="274"/>
      <c r="B48" s="271"/>
      <c r="C48" s="271"/>
      <c r="D48" s="96" t="s">
        <v>122</v>
      </c>
      <c r="E48" s="275"/>
    </row>
    <row r="49" spans="1:5" ht="13.8" thickBot="1">
      <c r="A49" s="272" t="s">
        <v>649</v>
      </c>
      <c r="B49" s="245" t="s">
        <v>650</v>
      </c>
      <c r="C49" s="96"/>
      <c r="D49" s="271"/>
      <c r="E49" s="273"/>
    </row>
    <row r="50" spans="1:5">
      <c r="A50" s="276" t="s">
        <v>126</v>
      </c>
      <c r="B50" s="271"/>
      <c r="C50" s="271"/>
      <c r="D50" s="271"/>
      <c r="E50" s="273"/>
    </row>
    <row r="51" spans="1:5">
      <c r="A51" s="272" t="s">
        <v>127</v>
      </c>
      <c r="B51" s="271"/>
      <c r="C51" s="271"/>
      <c r="D51" s="271"/>
      <c r="E51" s="273"/>
    </row>
    <row r="52" spans="1:5">
      <c r="A52" s="272" t="s">
        <v>128</v>
      </c>
      <c r="B52" s="271"/>
      <c r="C52" s="271"/>
      <c r="D52" s="271"/>
      <c r="E52" s="273"/>
    </row>
    <row r="53" spans="1:5">
      <c r="A53" s="272" t="s">
        <v>129</v>
      </c>
      <c r="B53" s="271"/>
      <c r="C53" s="271"/>
      <c r="D53" s="271"/>
      <c r="E53" s="273"/>
    </row>
    <row r="54" spans="1:5" ht="13.8" thickBot="1">
      <c r="A54" s="272"/>
      <c r="B54" s="271"/>
      <c r="C54" s="271"/>
      <c r="D54" s="271"/>
      <c r="E54" s="273"/>
    </row>
    <row r="55" spans="1:5" ht="13.8" thickBot="1">
      <c r="A55" s="277" t="s">
        <v>130</v>
      </c>
      <c r="B55" s="245"/>
      <c r="E55" s="273"/>
    </row>
    <row r="56" spans="1:5" ht="39.6">
      <c r="A56" s="278"/>
      <c r="B56" s="259" t="s">
        <v>101</v>
      </c>
      <c r="C56" s="260" t="s">
        <v>235</v>
      </c>
      <c r="D56" s="261" t="s">
        <v>236</v>
      </c>
      <c r="E56" s="273"/>
    </row>
    <row r="57" spans="1:5">
      <c r="A57" s="266" t="s">
        <v>246</v>
      </c>
      <c r="B57" s="265"/>
      <c r="C57" s="265"/>
      <c r="D57" s="251"/>
      <c r="E57" s="273"/>
    </row>
    <row r="58" spans="1:5">
      <c r="A58" s="266" t="s">
        <v>288</v>
      </c>
      <c r="B58" s="265"/>
      <c r="C58" s="265"/>
      <c r="D58" s="251"/>
      <c r="E58" s="273"/>
    </row>
    <row r="59" spans="1:5">
      <c r="A59" s="266" t="s">
        <v>252</v>
      </c>
      <c r="B59" s="265"/>
      <c r="C59" s="265"/>
      <c r="D59" s="251"/>
      <c r="E59" s="273"/>
    </row>
    <row r="60" spans="1:5">
      <c r="A60" s="266" t="s">
        <v>289</v>
      </c>
      <c r="B60" s="265"/>
      <c r="C60" s="265"/>
      <c r="D60" s="251"/>
      <c r="E60" s="273"/>
    </row>
    <row r="61" spans="1:5">
      <c r="A61" s="266" t="s">
        <v>290</v>
      </c>
      <c r="B61" s="265"/>
      <c r="C61" s="265"/>
      <c r="D61" s="251"/>
      <c r="E61" s="273"/>
    </row>
    <row r="62" spans="1:5" ht="13.8" thickBot="1">
      <c r="A62" s="279" t="s">
        <v>291</v>
      </c>
      <c r="B62" s="268"/>
      <c r="C62" s="268"/>
      <c r="D62" s="269"/>
      <c r="E62" s="273"/>
    </row>
    <row r="63" spans="1:5" ht="13.8" thickBot="1">
      <c r="A63" s="272"/>
      <c r="B63" s="271"/>
      <c r="C63" s="271"/>
      <c r="D63" s="271"/>
      <c r="E63" s="273"/>
    </row>
    <row r="64" spans="1:5" ht="13.8" thickBot="1">
      <c r="A64" s="280" t="s">
        <v>131</v>
      </c>
      <c r="B64" s="245"/>
      <c r="E64" s="273"/>
    </row>
    <row r="65" spans="1:5" ht="39.6">
      <c r="A65" s="281"/>
      <c r="B65" s="282" t="s">
        <v>101</v>
      </c>
      <c r="C65" s="260" t="s">
        <v>235</v>
      </c>
      <c r="D65" s="261" t="s">
        <v>236</v>
      </c>
      <c r="E65" s="273"/>
    </row>
    <row r="66" spans="1:5">
      <c r="A66" s="283" t="s">
        <v>246</v>
      </c>
      <c r="B66" s="284"/>
      <c r="C66" s="265"/>
      <c r="D66" s="251"/>
      <c r="E66" s="273"/>
    </row>
    <row r="67" spans="1:5">
      <c r="A67" s="283" t="s">
        <v>288</v>
      </c>
      <c r="B67" s="284"/>
      <c r="C67" s="265"/>
      <c r="D67" s="251"/>
      <c r="E67" s="273"/>
    </row>
    <row r="68" spans="1:5">
      <c r="A68" s="283" t="s">
        <v>252</v>
      </c>
      <c r="B68" s="284"/>
      <c r="C68" s="265"/>
      <c r="D68" s="251"/>
      <c r="E68" s="273"/>
    </row>
    <row r="69" spans="1:5">
      <c r="A69" s="283" t="s">
        <v>289</v>
      </c>
      <c r="B69" s="284"/>
      <c r="C69" s="265"/>
      <c r="D69" s="251"/>
      <c r="E69" s="273"/>
    </row>
    <row r="70" spans="1:5" ht="13.8" thickBot="1">
      <c r="A70" s="285" t="s">
        <v>290</v>
      </c>
      <c r="B70" s="284"/>
      <c r="C70" s="265"/>
      <c r="D70" s="251"/>
      <c r="E70" s="273"/>
    </row>
    <row r="71" spans="1:5" ht="13.8" thickBot="1">
      <c r="A71" s="286" t="s">
        <v>291</v>
      </c>
      <c r="B71" s="268"/>
      <c r="C71" s="268"/>
      <c r="D71" s="269"/>
      <c r="E71" s="273"/>
    </row>
    <row r="72" spans="1:5" ht="13.8" thickBot="1">
      <c r="A72" s="272"/>
      <c r="B72" s="271"/>
      <c r="C72" s="271"/>
      <c r="D72" s="271"/>
      <c r="E72" s="273"/>
    </row>
    <row r="73" spans="1:5" ht="13.8" thickBot="1">
      <c r="A73" s="280" t="s">
        <v>132</v>
      </c>
      <c r="B73" s="245"/>
      <c r="E73" s="273"/>
    </row>
    <row r="74" spans="1:5" ht="39.6">
      <c r="A74" s="287"/>
      <c r="B74" s="259" t="s">
        <v>101</v>
      </c>
      <c r="C74" s="260" t="s">
        <v>235</v>
      </c>
      <c r="D74" s="261" t="s">
        <v>236</v>
      </c>
      <c r="E74" s="273"/>
    </row>
    <row r="75" spans="1:5">
      <c r="A75" s="266" t="s">
        <v>246</v>
      </c>
      <c r="B75" s="265"/>
      <c r="C75" s="265"/>
      <c r="D75" s="251"/>
      <c r="E75" s="273"/>
    </row>
    <row r="76" spans="1:5">
      <c r="A76" s="266" t="s">
        <v>288</v>
      </c>
      <c r="B76" s="265"/>
      <c r="C76" s="265"/>
      <c r="D76" s="251"/>
      <c r="E76" s="273"/>
    </row>
    <row r="77" spans="1:5">
      <c r="A77" s="266" t="s">
        <v>252</v>
      </c>
      <c r="B77" s="265"/>
      <c r="C77" s="265"/>
      <c r="D77" s="251"/>
      <c r="E77" s="273"/>
    </row>
    <row r="78" spans="1:5">
      <c r="A78" s="266" t="s">
        <v>289</v>
      </c>
      <c r="B78" s="265"/>
      <c r="C78" s="265"/>
      <c r="D78" s="251"/>
      <c r="E78" s="273"/>
    </row>
    <row r="79" spans="1:5">
      <c r="A79" s="266" t="s">
        <v>290</v>
      </c>
      <c r="B79" s="265"/>
      <c r="C79" s="265"/>
      <c r="D79" s="251"/>
      <c r="E79" s="273"/>
    </row>
    <row r="80" spans="1:5" ht="13.8" thickBot="1">
      <c r="A80" s="279" t="s">
        <v>291</v>
      </c>
      <c r="B80" s="268"/>
      <c r="C80" s="268"/>
      <c r="D80" s="269"/>
      <c r="E80" s="273"/>
    </row>
    <row r="81" spans="1:5" ht="13.8" thickBot="1">
      <c r="A81" s="272"/>
      <c r="B81" s="271"/>
      <c r="C81" s="271"/>
      <c r="D81" s="271"/>
      <c r="E81" s="273"/>
    </row>
    <row r="82" spans="1:5" ht="13.8" thickBot="1">
      <c r="A82" s="280" t="s">
        <v>133</v>
      </c>
      <c r="B82" s="245"/>
      <c r="E82" s="273"/>
    </row>
    <row r="83" spans="1:5" ht="39.6">
      <c r="A83" s="287"/>
      <c r="B83" s="259" t="s">
        <v>101</v>
      </c>
      <c r="C83" s="260" t="s">
        <v>235</v>
      </c>
      <c r="D83" s="261" t="s">
        <v>236</v>
      </c>
      <c r="E83" s="273"/>
    </row>
    <row r="84" spans="1:5">
      <c r="A84" s="266" t="s">
        <v>246</v>
      </c>
      <c r="B84" s="265"/>
      <c r="C84" s="265"/>
      <c r="D84" s="251"/>
      <c r="E84" s="246" t="s">
        <v>392</v>
      </c>
    </row>
    <row r="85" spans="1:5">
      <c r="A85" s="266" t="s">
        <v>288</v>
      </c>
      <c r="B85" s="265"/>
      <c r="C85" s="265"/>
      <c r="D85" s="251"/>
      <c r="E85" s="273"/>
    </row>
    <row r="86" spans="1:5">
      <c r="A86" s="266" t="s">
        <v>252</v>
      </c>
      <c r="B86" s="265"/>
      <c r="C86" s="265"/>
      <c r="D86" s="251"/>
      <c r="E86" s="273"/>
    </row>
    <row r="87" spans="1:5">
      <c r="A87" s="266" t="s">
        <v>289</v>
      </c>
      <c r="B87" s="265"/>
      <c r="C87" s="265"/>
      <c r="D87" s="251"/>
      <c r="E87" s="273"/>
    </row>
    <row r="88" spans="1:5">
      <c r="A88" s="266" t="s">
        <v>290</v>
      </c>
      <c r="B88" s="265"/>
      <c r="C88" s="265"/>
      <c r="D88" s="251"/>
      <c r="E88" s="273"/>
    </row>
    <row r="89" spans="1:5" ht="13.8" thickBot="1">
      <c r="A89" s="279" t="s">
        <v>291</v>
      </c>
      <c r="B89" s="268"/>
      <c r="C89" s="268"/>
      <c r="D89" s="269"/>
      <c r="E89" s="273"/>
    </row>
    <row r="90" spans="1:5" ht="13.8" thickBot="1">
      <c r="A90" s="272"/>
      <c r="B90" s="271"/>
      <c r="C90" s="271"/>
      <c r="D90" s="271"/>
      <c r="E90" s="273"/>
    </row>
    <row r="91" spans="1:5" ht="13.8" thickBot="1">
      <c r="A91" s="280" t="s">
        <v>134</v>
      </c>
      <c r="B91" s="245"/>
      <c r="E91" s="273"/>
    </row>
    <row r="92" spans="1:5" ht="39.6">
      <c r="A92" s="287"/>
      <c r="B92" s="259" t="s">
        <v>101</v>
      </c>
      <c r="C92" s="260" t="s">
        <v>235</v>
      </c>
      <c r="D92" s="261" t="s">
        <v>236</v>
      </c>
      <c r="E92" s="273"/>
    </row>
    <row r="93" spans="1:5">
      <c r="A93" s="266" t="s">
        <v>246</v>
      </c>
      <c r="B93" s="265"/>
      <c r="C93" s="265"/>
      <c r="D93" s="251"/>
    </row>
    <row r="94" spans="1:5">
      <c r="A94" s="266" t="s">
        <v>288</v>
      </c>
      <c r="B94" s="265"/>
      <c r="C94" s="265"/>
      <c r="D94" s="251"/>
      <c r="E94" s="273"/>
    </row>
    <row r="95" spans="1:5">
      <c r="A95" s="266" t="s">
        <v>252</v>
      </c>
      <c r="B95" s="265"/>
      <c r="C95" s="265"/>
      <c r="D95" s="251"/>
      <c r="E95" s="273"/>
    </row>
    <row r="96" spans="1:5">
      <c r="A96" s="266" t="s">
        <v>289</v>
      </c>
      <c r="B96" s="265"/>
      <c r="C96" s="265"/>
      <c r="D96" s="251"/>
      <c r="E96" s="273"/>
    </row>
    <row r="97" spans="1:5">
      <c r="A97" s="266" t="s">
        <v>290</v>
      </c>
      <c r="B97" s="265"/>
      <c r="C97" s="265"/>
      <c r="D97" s="251"/>
      <c r="E97" s="273"/>
    </row>
    <row r="98" spans="1:5" ht="13.8" thickBot="1">
      <c r="A98" s="279" t="s">
        <v>291</v>
      </c>
      <c r="B98" s="268"/>
      <c r="C98" s="268"/>
      <c r="D98" s="269"/>
      <c r="E98" s="273"/>
    </row>
    <row r="99" spans="1:5">
      <c r="A99" s="272"/>
      <c r="B99" s="271"/>
      <c r="C99" s="271"/>
      <c r="D99" s="271"/>
      <c r="E99" s="273"/>
    </row>
    <row r="100" spans="1:5">
      <c r="A100" s="272"/>
      <c r="B100" s="271"/>
      <c r="C100" s="271"/>
      <c r="D100" s="271"/>
      <c r="E100" s="273"/>
    </row>
    <row r="101" spans="1:5">
      <c r="A101" s="276" t="s">
        <v>135</v>
      </c>
      <c r="B101" s="271"/>
      <c r="C101" s="271"/>
      <c r="D101" s="271"/>
      <c r="E101" s="273"/>
    </row>
    <row r="102" spans="1:5" ht="33.75" customHeight="1">
      <c r="A102" s="272" t="s">
        <v>148</v>
      </c>
      <c r="B102" s="96" t="s">
        <v>120</v>
      </c>
      <c r="C102" s="271"/>
      <c r="D102" s="271"/>
      <c r="E102" s="273"/>
    </row>
    <row r="103" spans="1:5">
      <c r="A103" s="272" t="s">
        <v>149</v>
      </c>
      <c r="B103" s="271"/>
      <c r="C103" s="271"/>
      <c r="D103" s="271"/>
      <c r="E103" s="273"/>
    </row>
    <row r="104" spans="1:5" ht="13.8" thickBot="1">
      <c r="A104" s="274"/>
      <c r="B104" s="271"/>
      <c r="C104" s="271"/>
      <c r="D104" s="271"/>
      <c r="E104" s="273"/>
    </row>
    <row r="105" spans="1:5" ht="13.8" thickBot="1">
      <c r="A105" s="272" t="s">
        <v>651</v>
      </c>
      <c r="B105" s="245" t="s">
        <v>688</v>
      </c>
      <c r="C105" s="271"/>
      <c r="D105" s="271"/>
      <c r="E105" s="273"/>
    </row>
    <row r="106" spans="1:5">
      <c r="A106" s="272" t="s">
        <v>139</v>
      </c>
      <c r="B106" s="96" t="s">
        <v>121</v>
      </c>
      <c r="C106" s="271"/>
      <c r="D106" s="271"/>
      <c r="E106" s="273"/>
    </row>
    <row r="107" spans="1:5">
      <c r="A107" s="272" t="s">
        <v>429</v>
      </c>
      <c r="B107" s="96"/>
      <c r="C107" s="271"/>
      <c r="D107" s="271"/>
      <c r="E107" s="273"/>
    </row>
    <row r="108" spans="1:5" ht="13.8" thickBot="1">
      <c r="A108" s="272" t="s">
        <v>140</v>
      </c>
      <c r="E108" s="273"/>
    </row>
    <row r="109" spans="1:5" ht="39.6">
      <c r="A109" s="257"/>
      <c r="B109" s="259" t="s">
        <v>101</v>
      </c>
      <c r="C109" s="260" t="s">
        <v>235</v>
      </c>
      <c r="D109" s="261" t="s">
        <v>236</v>
      </c>
      <c r="E109" s="273"/>
    </row>
    <row r="110" spans="1:5">
      <c r="A110" s="266" t="s">
        <v>246</v>
      </c>
      <c r="B110" s="265"/>
      <c r="C110" s="265"/>
      <c r="D110" s="251"/>
      <c r="E110" s="273"/>
    </row>
    <row r="111" spans="1:5">
      <c r="A111" s="266" t="s">
        <v>288</v>
      </c>
      <c r="B111" s="265"/>
      <c r="C111" s="265"/>
      <c r="D111" s="251"/>
      <c r="E111" s="273"/>
    </row>
    <row r="112" spans="1:5">
      <c r="A112" s="266" t="s">
        <v>252</v>
      </c>
      <c r="B112" s="265"/>
      <c r="C112" s="265"/>
      <c r="D112" s="251"/>
      <c r="E112" s="273"/>
    </row>
    <row r="113" spans="1:11">
      <c r="A113" s="266" t="s">
        <v>289</v>
      </c>
      <c r="B113" s="265"/>
      <c r="C113" s="265"/>
      <c r="D113" s="251"/>
      <c r="E113" s="273"/>
    </row>
    <row r="114" spans="1:11">
      <c r="A114" s="266" t="s">
        <v>290</v>
      </c>
      <c r="B114" s="265"/>
      <c r="C114" s="265"/>
      <c r="D114" s="251"/>
      <c r="E114" s="273"/>
    </row>
    <row r="115" spans="1:11" ht="13.8" thickBot="1">
      <c r="A115" s="279" t="s">
        <v>291</v>
      </c>
      <c r="B115" s="268"/>
      <c r="C115" s="268"/>
      <c r="D115" s="269"/>
      <c r="E115" s="273"/>
    </row>
    <row r="116" spans="1:11">
      <c r="A116" s="274"/>
      <c r="B116" s="271"/>
      <c r="C116" s="271"/>
      <c r="D116" s="271"/>
      <c r="E116" s="273"/>
      <c r="K116" s="131"/>
    </row>
    <row r="117" spans="1:11">
      <c r="A117" s="276" t="s">
        <v>166</v>
      </c>
      <c r="B117" s="271"/>
      <c r="C117" s="271"/>
      <c r="D117" s="271"/>
      <c r="E117" s="273"/>
    </row>
    <row r="118" spans="1:11" ht="13.8" thickBot="1">
      <c r="A118" s="272"/>
      <c r="B118" s="271"/>
      <c r="C118" s="271"/>
      <c r="D118" s="271"/>
      <c r="E118" s="273"/>
    </row>
    <row r="119" spans="1:11" ht="13.8" thickBot="1">
      <c r="A119" s="272" t="s">
        <v>651</v>
      </c>
      <c r="B119" s="245" t="s">
        <v>689</v>
      </c>
      <c r="C119" s="271"/>
      <c r="D119" s="271"/>
      <c r="E119" s="273"/>
    </row>
    <row r="120" spans="1:11">
      <c r="A120" s="276" t="s">
        <v>141</v>
      </c>
      <c r="B120" s="271"/>
      <c r="C120" s="271"/>
      <c r="D120" s="271"/>
      <c r="E120" s="273"/>
    </row>
    <row r="121" spans="1:11">
      <c r="A121" s="272" t="s">
        <v>142</v>
      </c>
      <c r="B121" s="96" t="s">
        <v>120</v>
      </c>
      <c r="C121" s="271"/>
      <c r="D121" s="271"/>
      <c r="E121" s="273"/>
    </row>
    <row r="122" spans="1:11">
      <c r="A122" s="272" t="s">
        <v>429</v>
      </c>
      <c r="B122" s="96"/>
      <c r="C122" s="271"/>
      <c r="D122" s="271"/>
      <c r="E122" s="273"/>
    </row>
    <row r="123" spans="1:11" ht="13.8" thickBot="1">
      <c r="A123" s="272" t="s">
        <v>143</v>
      </c>
      <c r="E123" s="273"/>
    </row>
    <row r="124" spans="1:11" ht="39.6">
      <c r="A124" s="288"/>
      <c r="B124" s="259" t="s">
        <v>101</v>
      </c>
      <c r="C124" s="260" t="s">
        <v>235</v>
      </c>
      <c r="D124" s="261" t="s">
        <v>236</v>
      </c>
      <c r="E124" s="273"/>
    </row>
    <row r="125" spans="1:11">
      <c r="A125" s="266" t="s">
        <v>246</v>
      </c>
      <c r="B125" s="265"/>
      <c r="C125" s="265"/>
      <c r="D125" s="251"/>
      <c r="E125" s="273"/>
    </row>
    <row r="126" spans="1:11">
      <c r="A126" s="266" t="s">
        <v>288</v>
      </c>
      <c r="B126" s="265"/>
      <c r="C126" s="265"/>
      <c r="D126" s="251"/>
      <c r="E126" s="273"/>
    </row>
    <row r="127" spans="1:11">
      <c r="A127" s="266" t="s">
        <v>252</v>
      </c>
      <c r="B127" s="265"/>
      <c r="C127" s="265"/>
      <c r="D127" s="251"/>
      <c r="E127" s="273"/>
    </row>
    <row r="128" spans="1:11">
      <c r="A128" s="266" t="s">
        <v>289</v>
      </c>
      <c r="B128" s="265"/>
      <c r="C128" s="265"/>
      <c r="D128" s="251"/>
      <c r="E128" s="273"/>
    </row>
    <row r="129" spans="1:5">
      <c r="A129" s="266" t="s">
        <v>290</v>
      </c>
      <c r="B129" s="265"/>
      <c r="C129" s="265"/>
      <c r="D129" s="251"/>
      <c r="E129" s="273"/>
    </row>
    <row r="130" spans="1:5" ht="13.8" thickBot="1">
      <c r="A130" s="279" t="s">
        <v>291</v>
      </c>
      <c r="B130" s="268"/>
      <c r="C130" s="268"/>
      <c r="D130" s="269"/>
      <c r="E130" s="273"/>
    </row>
    <row r="131" spans="1:5">
      <c r="A131" s="359"/>
      <c r="B131" s="271"/>
      <c r="C131" s="271"/>
      <c r="D131" s="271"/>
      <c r="E131" s="273"/>
    </row>
    <row r="132" spans="1:5">
      <c r="A132" s="276" t="s">
        <v>430</v>
      </c>
      <c r="B132" s="271"/>
      <c r="C132" s="271"/>
      <c r="D132" s="271"/>
      <c r="E132" s="273"/>
    </row>
    <row r="133" spans="1:5">
      <c r="A133" s="272"/>
      <c r="B133" s="271"/>
      <c r="C133" s="271"/>
      <c r="D133" s="271"/>
      <c r="E133" s="273"/>
    </row>
    <row r="134" spans="1:5">
      <c r="A134" s="272"/>
      <c r="B134" s="271"/>
      <c r="C134" s="271"/>
      <c r="D134" s="271"/>
      <c r="E134" s="273"/>
    </row>
    <row r="135" spans="1:5" ht="13.8" thickBot="1">
      <c r="A135" s="272" t="s">
        <v>651</v>
      </c>
      <c r="B135" s="271"/>
      <c r="C135" s="271"/>
      <c r="D135" s="271"/>
      <c r="E135" s="273"/>
    </row>
    <row r="136" spans="1:5" ht="13.8" thickBot="1">
      <c r="A136" s="276" t="s">
        <v>144</v>
      </c>
      <c r="B136" s="245" t="s">
        <v>690</v>
      </c>
      <c r="C136" s="271"/>
      <c r="D136" s="271"/>
      <c r="E136" s="273"/>
    </row>
    <row r="137" spans="1:5">
      <c r="A137" s="272" t="s">
        <v>142</v>
      </c>
      <c r="B137" s="96" t="s">
        <v>120</v>
      </c>
      <c r="C137" s="271"/>
      <c r="D137" s="271"/>
      <c r="E137" s="273"/>
    </row>
    <row r="138" spans="1:5">
      <c r="A138" s="272" t="s">
        <v>429</v>
      </c>
      <c r="B138" s="96"/>
      <c r="C138" s="271"/>
      <c r="D138" s="271"/>
      <c r="E138" s="273"/>
    </row>
    <row r="139" spans="1:5" ht="13.8" thickBot="1">
      <c r="A139" s="272" t="s">
        <v>143</v>
      </c>
      <c r="B139" s="96" t="s">
        <v>121</v>
      </c>
      <c r="C139" s="271"/>
      <c r="D139" s="271"/>
      <c r="E139" s="273"/>
    </row>
    <row r="140" spans="1:5" ht="39.6">
      <c r="A140" s="257"/>
      <c r="B140" s="259" t="s">
        <v>101</v>
      </c>
      <c r="C140" s="260" t="s">
        <v>235</v>
      </c>
      <c r="D140" s="261" t="s">
        <v>236</v>
      </c>
      <c r="E140" s="273"/>
    </row>
    <row r="141" spans="1:5">
      <c r="A141" s="266" t="s">
        <v>246</v>
      </c>
      <c r="B141" s="265"/>
      <c r="C141" s="265"/>
      <c r="D141" s="251"/>
      <c r="E141" s="273"/>
    </row>
    <row r="142" spans="1:5">
      <c r="A142" s="266" t="s">
        <v>288</v>
      </c>
      <c r="B142" s="265"/>
      <c r="C142" s="265"/>
      <c r="D142" s="251"/>
      <c r="E142" s="273"/>
    </row>
    <row r="143" spans="1:5">
      <c r="A143" s="266" t="s">
        <v>252</v>
      </c>
      <c r="B143" s="265"/>
      <c r="C143" s="265"/>
      <c r="D143" s="251"/>
      <c r="E143" s="273"/>
    </row>
    <row r="144" spans="1:5">
      <c r="A144" s="266" t="s">
        <v>289</v>
      </c>
      <c r="B144" s="265"/>
      <c r="C144" s="265"/>
      <c r="D144" s="251"/>
      <c r="E144" s="273"/>
    </row>
    <row r="145" spans="1:5">
      <c r="A145" s="266" t="s">
        <v>290</v>
      </c>
      <c r="B145" s="265"/>
      <c r="C145" s="265"/>
      <c r="D145" s="251"/>
      <c r="E145" s="273"/>
    </row>
    <row r="146" spans="1:5" ht="13.8" thickBot="1">
      <c r="A146" s="279" t="s">
        <v>291</v>
      </c>
      <c r="B146" s="268"/>
      <c r="C146" s="268"/>
      <c r="D146" s="269"/>
      <c r="E146" s="273"/>
    </row>
    <row r="147" spans="1:5">
      <c r="A147" s="359"/>
      <c r="B147" s="271"/>
      <c r="C147" s="271"/>
      <c r="D147" s="271"/>
      <c r="E147" s="273"/>
    </row>
    <row r="148" spans="1:5">
      <c r="A148" s="276" t="s">
        <v>167</v>
      </c>
      <c r="B148" s="271"/>
      <c r="C148" s="271"/>
      <c r="D148" s="271"/>
      <c r="E148" s="273"/>
    </row>
    <row r="149" spans="1:5">
      <c r="A149" s="272"/>
      <c r="B149" s="271"/>
      <c r="C149" s="271"/>
      <c r="D149" s="271"/>
      <c r="E149" s="273"/>
    </row>
    <row r="150" spans="1:5">
      <c r="A150" s="289"/>
      <c r="B150" s="290"/>
      <c r="C150" s="290"/>
      <c r="D150" s="290"/>
      <c r="E150" s="291"/>
    </row>
    <row r="151" spans="1:5">
      <c r="A151" s="131"/>
    </row>
    <row r="152" spans="1:5">
      <c r="A152" s="292" t="s">
        <v>431</v>
      </c>
    </row>
  </sheetData>
  <pageMargins left="0.70866141732283472" right="0.70866141732283472" top="0.74803149606299213" bottom="0.74803149606299213" header="0.31496062992125984" footer="0.31496062992125984"/>
  <pageSetup scale="30" orientation="portrait" r:id="rId1"/>
  <rowBreaks count="1" manualBreakCount="1">
    <brk id="80" max="4" man="1"/>
  </row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COMBOS!$B$2:$B$3</xm:f>
          </x14:formula1>
          <xm:sqref>B2</xm:sqref>
        </x14:dataValidation>
        <x14:dataValidation type="list" allowBlank="1" showInputMessage="1" showErrorMessage="1">
          <x14:formula1>
            <xm:f>COMBOS!$B$5:$B$8</xm:f>
          </x14:formula1>
          <xm:sqref>B10</xm:sqref>
        </x14:dataValidation>
        <x14:dataValidation type="list" allowBlank="1" showInputMessage="1" showErrorMessage="1">
          <x14:formula1>
            <xm:f>COMBOS!$B$10:$B$11</xm:f>
          </x14:formula1>
          <xm:sqref>B15</xm:sqref>
        </x14:dataValidation>
        <x14:dataValidation type="list" allowBlank="1" showInputMessage="1" showErrorMessage="1">
          <x14:formula1>
            <xm:f>COMBOS!$B$17:$B$18</xm:f>
          </x14:formula1>
          <xm:sqref>B34</xm:sqref>
        </x14:dataValidation>
        <x14:dataValidation type="list" allowBlank="1" showInputMessage="1" showErrorMessage="1">
          <x14:formula1>
            <xm:f>COMBOS!$B$20:$B$21</xm:f>
          </x14:formula1>
          <xm:sqref>B41</xm:sqref>
        </x14:dataValidation>
        <x14:dataValidation type="list" allowBlank="1" showInputMessage="1" showErrorMessage="1">
          <x14:formula1>
            <xm:f>COMBOS!$B$24:$B$29</xm:f>
          </x14:formula1>
          <xm:sqref>B45</xm:sqref>
        </x14:dataValidation>
        <x14:dataValidation type="list" allowBlank="1" showInputMessage="1" showErrorMessage="1">
          <x14:formula1>
            <xm:f>COMBOS!$M$2:$M$51</xm:f>
          </x14:formula1>
          <xm:sqref>B49</xm:sqref>
        </x14:dataValidation>
        <x14:dataValidation type="list" allowBlank="1" showInputMessage="1" showErrorMessage="1">
          <x14:formula1>
            <xm:f>COMBOS!$B$51:$B$72</xm:f>
          </x14:formula1>
          <xm:sqref>B55 B64 B73 B82 B91</xm:sqref>
        </x14:dataValidation>
        <x14:dataValidation type="list" allowBlank="1" showInputMessage="1" showErrorMessage="1">
          <x14:formula1>
            <xm:f>COMBOS!$E$13:$E$16</xm:f>
          </x14:formula1>
          <xm:sqref>B8</xm:sqref>
        </x14:dataValidation>
        <x14:dataValidation type="list" allowBlank="1" showInputMessage="1" showErrorMessage="1">
          <x14:formula1>
            <xm:f>COMBOS!$D$74:$D$98</xm:f>
          </x14:formula1>
          <xm:sqref>B105 B119 B136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60" zoomScaleNormal="60" workbookViewId="0">
      <selection sqref="A1:G36"/>
    </sheetView>
  </sheetViews>
  <sheetFormatPr baseColWidth="10" defaultRowHeight="15" customHeight="1"/>
  <cols>
    <col min="1" max="1" width="29.6640625" customWidth="1"/>
    <col min="2" max="2" width="66.109375" customWidth="1"/>
    <col min="3" max="7" width="13.33203125" customWidth="1"/>
  </cols>
  <sheetData>
    <row r="1" spans="1:7" ht="15" customHeight="1">
      <c r="A1" s="107"/>
      <c r="B1" s="107"/>
      <c r="C1" s="107"/>
      <c r="D1" s="107"/>
      <c r="E1" s="107"/>
      <c r="F1" s="107"/>
      <c r="G1" s="323" t="s">
        <v>393</v>
      </c>
    </row>
    <row r="2" spans="1:7" ht="15" customHeight="1" thickBot="1">
      <c r="A2" s="107"/>
      <c r="B2" s="107"/>
      <c r="C2" s="107"/>
      <c r="D2" s="107"/>
      <c r="E2" s="107"/>
      <c r="F2" s="107"/>
      <c r="G2" s="107"/>
    </row>
    <row r="3" spans="1:7" ht="15" customHeight="1">
      <c r="A3" s="487" t="s">
        <v>427</v>
      </c>
      <c r="B3" s="488"/>
      <c r="C3" s="331" t="s">
        <v>242</v>
      </c>
      <c r="D3" s="332"/>
      <c r="E3" s="332" t="s">
        <v>243</v>
      </c>
      <c r="F3" s="332" t="s">
        <v>244</v>
      </c>
      <c r="G3" s="332" t="s">
        <v>245</v>
      </c>
    </row>
    <row r="4" spans="1:7" ht="15" customHeight="1" thickBot="1">
      <c r="A4" s="489"/>
      <c r="B4" s="490"/>
      <c r="C4" s="333"/>
      <c r="D4" s="348"/>
      <c r="E4" s="334"/>
      <c r="F4" s="334"/>
      <c r="G4" s="334"/>
    </row>
    <row r="5" spans="1:7" ht="15" customHeight="1" thickBot="1">
      <c r="A5" s="491" t="s">
        <v>241</v>
      </c>
      <c r="B5" s="492"/>
      <c r="C5" s="493" t="s">
        <v>101</v>
      </c>
      <c r="D5" s="494"/>
      <c r="E5" s="494"/>
      <c r="F5" s="494"/>
      <c r="G5" s="495"/>
    </row>
    <row r="6" spans="1:7" ht="15" customHeight="1" thickBot="1">
      <c r="A6" s="496" t="s">
        <v>246</v>
      </c>
      <c r="B6" s="294" t="s">
        <v>247</v>
      </c>
      <c r="C6" s="335"/>
      <c r="D6" s="339"/>
      <c r="E6" s="339"/>
      <c r="F6" s="293"/>
      <c r="G6" s="293"/>
    </row>
    <row r="7" spans="1:7" ht="50.25" customHeight="1" thickBot="1">
      <c r="A7" s="496"/>
      <c r="B7" s="294" t="s">
        <v>420</v>
      </c>
      <c r="C7" s="336"/>
      <c r="D7" s="336"/>
      <c r="E7" s="336"/>
      <c r="F7" s="336"/>
      <c r="G7" s="336"/>
    </row>
    <row r="8" spans="1:7" ht="42.75" customHeight="1" thickBot="1">
      <c r="A8" s="496"/>
      <c r="B8" s="294" t="s">
        <v>421</v>
      </c>
      <c r="C8" s="336"/>
      <c r="D8" s="336"/>
      <c r="E8" s="336"/>
      <c r="F8" s="336"/>
      <c r="G8" s="336"/>
    </row>
    <row r="9" spans="1:7" ht="15" customHeight="1" thickBot="1">
      <c r="A9" s="496"/>
      <c r="B9" s="294" t="s">
        <v>422</v>
      </c>
      <c r="C9" s="336"/>
      <c r="D9" s="336"/>
      <c r="E9" s="336"/>
      <c r="F9" s="336"/>
      <c r="G9" s="336"/>
    </row>
    <row r="10" spans="1:7" ht="15" customHeight="1" thickBot="1">
      <c r="A10" s="496"/>
      <c r="B10" s="294" t="s">
        <v>423</v>
      </c>
      <c r="C10" s="336"/>
      <c r="D10" s="336"/>
      <c r="E10" s="336"/>
      <c r="F10" s="336"/>
      <c r="G10" s="336"/>
    </row>
    <row r="11" spans="1:7" ht="15" customHeight="1" thickBot="1">
      <c r="A11" s="496"/>
      <c r="B11" s="295" t="s">
        <v>248</v>
      </c>
      <c r="C11" s="336"/>
      <c r="D11" s="336"/>
      <c r="E11" s="336"/>
      <c r="F11" s="336"/>
      <c r="G11" s="336"/>
    </row>
    <row r="12" spans="1:7" ht="15" customHeight="1" thickBot="1">
      <c r="A12" s="496"/>
      <c r="B12" s="294" t="s">
        <v>249</v>
      </c>
      <c r="C12" s="336"/>
      <c r="D12" s="336"/>
      <c r="E12" s="336"/>
      <c r="F12" s="336"/>
      <c r="G12" s="336"/>
    </row>
    <row r="13" spans="1:7" ht="15" customHeight="1">
      <c r="A13" s="296" t="s">
        <v>250</v>
      </c>
      <c r="B13" s="497"/>
      <c r="C13" s="337"/>
      <c r="D13" s="337"/>
      <c r="E13" s="337"/>
      <c r="F13" s="337"/>
      <c r="G13" s="337"/>
    </row>
    <row r="14" spans="1:7" ht="15" customHeight="1" thickBot="1">
      <c r="A14" s="295" t="s">
        <v>251</v>
      </c>
      <c r="B14" s="498"/>
      <c r="C14" s="335"/>
      <c r="D14" s="335"/>
      <c r="E14" s="335"/>
      <c r="F14" s="335"/>
      <c r="G14" s="335"/>
    </row>
    <row r="15" spans="1:7" ht="15" customHeight="1" thickBot="1">
      <c r="A15" s="295" t="s">
        <v>252</v>
      </c>
      <c r="B15" s="294"/>
      <c r="C15" s="336"/>
      <c r="D15" s="336"/>
      <c r="E15" s="336"/>
      <c r="F15" s="336"/>
      <c r="G15" s="336"/>
    </row>
    <row r="16" spans="1:7" ht="15" customHeight="1" thickBot="1">
      <c r="A16" s="295" t="s">
        <v>253</v>
      </c>
      <c r="B16" s="294"/>
      <c r="C16" s="336"/>
      <c r="D16" s="336"/>
      <c r="E16" s="336"/>
      <c r="F16" s="336"/>
      <c r="G16" s="336"/>
    </row>
    <row r="17" spans="1:7" ht="15" customHeight="1" thickBot="1">
      <c r="A17" s="295" t="s">
        <v>254</v>
      </c>
      <c r="B17" s="294"/>
      <c r="C17" s="336"/>
      <c r="D17" s="336"/>
      <c r="E17" s="336"/>
      <c r="F17" s="336"/>
      <c r="G17" s="336"/>
    </row>
    <row r="18" spans="1:7" ht="15" customHeight="1" thickBot="1">
      <c r="A18" s="295" t="s">
        <v>255</v>
      </c>
      <c r="B18" s="294"/>
      <c r="C18" s="336"/>
      <c r="D18" s="336"/>
      <c r="E18" s="336"/>
      <c r="F18" s="336"/>
      <c r="G18" s="336"/>
    </row>
    <row r="19" spans="1:7" ht="15" customHeight="1">
      <c r="A19" s="107"/>
      <c r="B19" s="107"/>
      <c r="C19" s="107"/>
      <c r="D19" s="107"/>
      <c r="E19" s="107"/>
      <c r="F19" s="107"/>
      <c r="G19" s="323"/>
    </row>
    <row r="20" spans="1:7" ht="15" customHeight="1" thickBot="1">
      <c r="A20" s="107"/>
      <c r="B20" s="107"/>
      <c r="C20" s="107"/>
      <c r="D20" s="107"/>
      <c r="E20" s="107"/>
      <c r="F20" s="107"/>
      <c r="G20" s="107"/>
    </row>
    <row r="21" spans="1:7" ht="15" customHeight="1">
      <c r="A21" s="487" t="s">
        <v>428</v>
      </c>
      <c r="B21" s="488"/>
      <c r="C21" s="331" t="s">
        <v>242</v>
      </c>
      <c r="D21" s="332"/>
      <c r="E21" s="332" t="s">
        <v>243</v>
      </c>
      <c r="F21" s="332" t="s">
        <v>244</v>
      </c>
      <c r="G21" s="332" t="s">
        <v>245</v>
      </c>
    </row>
    <row r="22" spans="1:7" ht="15" customHeight="1" thickBot="1">
      <c r="A22" s="489"/>
      <c r="B22" s="490"/>
      <c r="C22" s="333"/>
      <c r="D22" s="348"/>
      <c r="E22" s="348"/>
      <c r="F22" s="348"/>
      <c r="G22" s="348"/>
    </row>
    <row r="23" spans="1:7" ht="15" customHeight="1" thickBot="1">
      <c r="A23" s="491" t="s">
        <v>241</v>
      </c>
      <c r="B23" s="492"/>
      <c r="C23" s="493" t="s">
        <v>101</v>
      </c>
      <c r="D23" s="494"/>
      <c r="E23" s="494"/>
      <c r="F23" s="494"/>
      <c r="G23" s="495"/>
    </row>
    <row r="24" spans="1:7" ht="15" customHeight="1" thickBot="1">
      <c r="A24" s="496" t="s">
        <v>246</v>
      </c>
      <c r="B24" s="294" t="s">
        <v>247</v>
      </c>
      <c r="C24" s="335"/>
      <c r="D24" s="339"/>
      <c r="E24" s="339"/>
      <c r="F24" s="293"/>
      <c r="G24" s="293"/>
    </row>
    <row r="25" spans="1:7" ht="50.25" customHeight="1" thickBot="1">
      <c r="A25" s="496"/>
      <c r="B25" s="294" t="s">
        <v>420</v>
      </c>
      <c r="C25" s="336"/>
      <c r="D25" s="338"/>
      <c r="E25" s="338"/>
      <c r="F25" s="293"/>
      <c r="G25" s="293"/>
    </row>
    <row r="26" spans="1:7" ht="42.75" customHeight="1" thickBot="1">
      <c r="A26" s="496"/>
      <c r="B26" s="294" t="s">
        <v>421</v>
      </c>
      <c r="C26" s="336"/>
      <c r="D26" s="338"/>
      <c r="E26" s="338"/>
      <c r="F26" s="293"/>
      <c r="G26" s="293"/>
    </row>
    <row r="27" spans="1:7" ht="15" customHeight="1" thickBot="1">
      <c r="A27" s="496"/>
      <c r="B27" s="294" t="s">
        <v>422</v>
      </c>
      <c r="C27" s="336"/>
      <c r="D27" s="338"/>
      <c r="E27" s="338"/>
      <c r="F27" s="293"/>
      <c r="G27" s="293"/>
    </row>
    <row r="28" spans="1:7" ht="15" customHeight="1" thickBot="1">
      <c r="A28" s="496"/>
      <c r="B28" s="294" t="s">
        <v>423</v>
      </c>
      <c r="C28" s="336"/>
      <c r="D28" s="338"/>
      <c r="E28" s="338"/>
      <c r="F28" s="293"/>
      <c r="G28" s="293"/>
    </row>
    <row r="29" spans="1:7" ht="15" customHeight="1" thickBot="1">
      <c r="A29" s="496"/>
      <c r="B29" s="347" t="s">
        <v>248</v>
      </c>
      <c r="C29" s="336"/>
      <c r="D29" s="338"/>
      <c r="E29" s="338"/>
      <c r="F29" s="293"/>
      <c r="G29" s="293"/>
    </row>
    <row r="30" spans="1:7" ht="15" customHeight="1" thickBot="1">
      <c r="A30" s="496"/>
      <c r="B30" s="294" t="s">
        <v>249</v>
      </c>
      <c r="C30" s="336"/>
      <c r="D30" s="338"/>
      <c r="E30" s="338"/>
      <c r="F30" s="293"/>
      <c r="G30" s="293"/>
    </row>
    <row r="31" spans="1:7" ht="15" customHeight="1">
      <c r="A31" s="346" t="s">
        <v>250</v>
      </c>
      <c r="B31" s="497"/>
      <c r="C31" s="337"/>
      <c r="D31" s="332"/>
      <c r="E31" s="332"/>
      <c r="F31" s="332"/>
      <c r="G31" s="332"/>
    </row>
    <row r="32" spans="1:7" ht="15" customHeight="1" thickBot="1">
      <c r="A32" s="347" t="s">
        <v>251</v>
      </c>
      <c r="B32" s="498"/>
      <c r="C32" s="335"/>
      <c r="D32" s="338"/>
      <c r="E32" s="338"/>
      <c r="F32" s="338"/>
      <c r="G32" s="338"/>
    </row>
    <row r="33" spans="1:7" ht="15" customHeight="1" thickBot="1">
      <c r="A33" s="347" t="s">
        <v>252</v>
      </c>
      <c r="B33" s="294"/>
      <c r="C33" s="336"/>
      <c r="D33" s="338"/>
      <c r="E33" s="338"/>
      <c r="F33" s="293"/>
      <c r="G33" s="293"/>
    </row>
    <row r="34" spans="1:7" ht="15" customHeight="1" thickBot="1">
      <c r="A34" s="347" t="s">
        <v>253</v>
      </c>
      <c r="B34" s="294"/>
      <c r="C34" s="336"/>
      <c r="D34" s="338"/>
      <c r="E34" s="338"/>
      <c r="F34" s="293"/>
      <c r="G34" s="293"/>
    </row>
    <row r="35" spans="1:7" ht="15" customHeight="1" thickBot="1">
      <c r="A35" s="347" t="s">
        <v>254</v>
      </c>
      <c r="B35" s="294"/>
      <c r="C35" s="336"/>
      <c r="D35" s="338"/>
      <c r="E35" s="338"/>
      <c r="F35" s="293"/>
      <c r="G35" s="293"/>
    </row>
    <row r="36" spans="1:7" ht="15" customHeight="1" thickBot="1">
      <c r="A36" s="347" t="s">
        <v>255</v>
      </c>
      <c r="B36" s="294"/>
      <c r="C36" s="336"/>
      <c r="D36" s="338"/>
      <c r="E36" s="338"/>
      <c r="F36" s="293"/>
      <c r="G36" s="293"/>
    </row>
  </sheetData>
  <mergeCells count="10">
    <mergeCell ref="C5:G5"/>
    <mergeCell ref="B13:B14"/>
    <mergeCell ref="A6:A12"/>
    <mergeCell ref="A3:B4"/>
    <mergeCell ref="A5:B5"/>
    <mergeCell ref="A21:B22"/>
    <mergeCell ref="A23:B23"/>
    <mergeCell ref="C23:G23"/>
    <mergeCell ref="A24:A30"/>
    <mergeCell ref="B31:B32"/>
  </mergeCells>
  <pageMargins left="0.7" right="0.7" top="0.75" bottom="0.75" header="0.3" footer="0.3"/>
  <pageSetup scale="5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70" zoomScaleNormal="70" workbookViewId="0">
      <selection activeCell="D67" sqref="A1:D67"/>
    </sheetView>
  </sheetViews>
  <sheetFormatPr baseColWidth="10" defaultColWidth="49.33203125" defaultRowHeight="18" customHeight="1"/>
  <cols>
    <col min="1" max="1" width="67.109375" style="76" customWidth="1"/>
    <col min="2" max="2" width="47" style="76" customWidth="1"/>
    <col min="3" max="4" width="33.5546875" style="76" customWidth="1"/>
    <col min="5" max="5" width="18.44140625" style="76" customWidth="1"/>
    <col min="6" max="16384" width="49.33203125" style="76"/>
  </cols>
  <sheetData>
    <row r="1" spans="1:9" ht="18" customHeight="1" thickBot="1">
      <c r="A1" s="242"/>
      <c r="B1" s="242"/>
      <c r="C1" s="242"/>
      <c r="D1" s="242"/>
    </row>
    <row r="2" spans="1:9" ht="18" customHeight="1" thickBot="1">
      <c r="A2" s="244" t="s">
        <v>394</v>
      </c>
      <c r="B2" s="243" t="s">
        <v>154</v>
      </c>
      <c r="C2" s="242"/>
      <c r="D2" s="242"/>
    </row>
    <row r="3" spans="1:9" ht="18" customHeight="1" thickBot="1">
      <c r="A3" s="131" t="s">
        <v>256</v>
      </c>
      <c r="B3" s="245"/>
      <c r="C3" s="242"/>
      <c r="D3" s="246" t="s">
        <v>115</v>
      </c>
      <c r="I3" s="78" t="s">
        <v>257</v>
      </c>
    </row>
    <row r="4" spans="1:9" ht="21" customHeight="1">
      <c r="A4" s="247" t="s">
        <v>258</v>
      </c>
      <c r="B4" s="242"/>
      <c r="C4" s="242"/>
      <c r="D4" s="242"/>
    </row>
    <row r="5" spans="1:9" ht="18" customHeight="1" thickBot="1">
      <c r="A5" s="131" t="s">
        <v>259</v>
      </c>
      <c r="B5" s="242"/>
      <c r="C5" s="242"/>
      <c r="D5" s="242"/>
    </row>
    <row r="6" spans="1:9" ht="18" customHeight="1" thickBot="1">
      <c r="A6" s="257" t="s">
        <v>260</v>
      </c>
      <c r="B6" s="298" t="s">
        <v>261</v>
      </c>
      <c r="C6" s="242"/>
      <c r="D6" s="242"/>
    </row>
    <row r="7" spans="1:9" ht="18" customHeight="1" thickBot="1">
      <c r="A7" s="299" t="s">
        <v>346</v>
      </c>
      <c r="B7" s="245"/>
      <c r="C7" s="242"/>
      <c r="D7" s="242"/>
    </row>
    <row r="8" spans="1:9" ht="18" customHeight="1">
      <c r="A8" s="300" t="s">
        <v>262</v>
      </c>
      <c r="B8" s="301" t="s">
        <v>108</v>
      </c>
      <c r="C8" s="242"/>
      <c r="D8" s="242"/>
    </row>
    <row r="9" spans="1:9" ht="18" customHeight="1">
      <c r="A9" s="302" t="s">
        <v>263</v>
      </c>
      <c r="B9" s="303" t="s">
        <v>109</v>
      </c>
      <c r="C9" s="242"/>
      <c r="D9" s="242"/>
    </row>
    <row r="10" spans="1:9" ht="18" customHeight="1">
      <c r="A10" s="304" t="s">
        <v>278</v>
      </c>
      <c r="B10" s="305">
        <f>B11+B12</f>
        <v>0</v>
      </c>
      <c r="C10" s="242"/>
      <c r="D10" s="242"/>
    </row>
    <row r="11" spans="1:9" ht="18" customHeight="1">
      <c r="A11" s="306" t="s">
        <v>276</v>
      </c>
      <c r="B11" s="301"/>
      <c r="C11" s="242"/>
      <c r="D11" s="242"/>
    </row>
    <row r="12" spans="1:9" ht="18" customHeight="1">
      <c r="A12" s="307" t="s">
        <v>277</v>
      </c>
      <c r="B12" s="303"/>
      <c r="C12" s="242"/>
      <c r="D12" s="242"/>
    </row>
    <row r="13" spans="1:9" ht="18" customHeight="1" thickBot="1">
      <c r="A13" s="308" t="s">
        <v>264</v>
      </c>
      <c r="B13" s="309"/>
      <c r="C13" s="242"/>
      <c r="D13" s="242"/>
    </row>
    <row r="14" spans="1:9" ht="18" customHeight="1" thickBot="1">
      <c r="A14" s="131"/>
      <c r="B14" s="242"/>
      <c r="C14" s="242"/>
      <c r="D14" s="242"/>
    </row>
    <row r="15" spans="1:9" ht="18" customHeight="1" thickBot="1">
      <c r="A15" s="310" t="s">
        <v>572</v>
      </c>
      <c r="B15" s="245" t="s">
        <v>573</v>
      </c>
      <c r="C15" s="310" t="s">
        <v>313</v>
      </c>
      <c r="D15" s="245"/>
    </row>
    <row r="16" spans="1:9" ht="18" customHeight="1" thickBot="1">
      <c r="A16" s="242"/>
      <c r="B16" s="242"/>
      <c r="C16" s="242"/>
      <c r="D16" s="242"/>
    </row>
    <row r="17" spans="1:4" ht="32.25" customHeight="1" thickBot="1">
      <c r="A17" s="299" t="s">
        <v>234</v>
      </c>
      <c r="B17" s="245"/>
      <c r="C17" s="242"/>
      <c r="D17" s="242"/>
    </row>
    <row r="18" spans="1:4" ht="32.25" customHeight="1">
      <c r="A18" s="248"/>
      <c r="B18" s="259" t="s">
        <v>101</v>
      </c>
      <c r="C18" s="311" t="s">
        <v>235</v>
      </c>
      <c r="D18" s="312" t="s">
        <v>236</v>
      </c>
    </row>
    <row r="19" spans="1:4" ht="24" customHeight="1">
      <c r="A19" s="250" t="s">
        <v>292</v>
      </c>
      <c r="B19" s="313"/>
      <c r="C19" s="314"/>
      <c r="D19" s="315"/>
    </row>
    <row r="20" spans="1:4" ht="30.75" customHeight="1">
      <c r="A20" s="316" t="s">
        <v>280</v>
      </c>
      <c r="B20" s="265"/>
      <c r="C20" s="265"/>
      <c r="D20" s="251"/>
    </row>
    <row r="21" spans="1:4" ht="27.75" customHeight="1">
      <c r="A21" s="316" t="s">
        <v>281</v>
      </c>
      <c r="B21" s="265"/>
      <c r="C21" s="265"/>
      <c r="D21" s="251"/>
    </row>
    <row r="22" spans="1:4" ht="18" customHeight="1">
      <c r="A22" s="317" t="s">
        <v>282</v>
      </c>
      <c r="B22" s="265"/>
      <c r="C22" s="265"/>
      <c r="D22" s="251"/>
    </row>
    <row r="23" spans="1:4" ht="18" customHeight="1">
      <c r="A23" s="266" t="s">
        <v>283</v>
      </c>
      <c r="B23" s="265"/>
      <c r="C23" s="265"/>
      <c r="D23" s="251"/>
    </row>
    <row r="24" spans="1:4" ht="18" customHeight="1">
      <c r="A24" s="266" t="s">
        <v>284</v>
      </c>
      <c r="B24" s="265"/>
      <c r="C24" s="265"/>
      <c r="D24" s="251"/>
    </row>
    <row r="25" spans="1:4" ht="18" customHeight="1">
      <c r="A25" s="266" t="s">
        <v>285</v>
      </c>
      <c r="B25" s="265"/>
      <c r="C25" s="265"/>
      <c r="D25" s="251"/>
    </row>
    <row r="26" spans="1:4" ht="18" customHeight="1">
      <c r="A26" s="266" t="s">
        <v>286</v>
      </c>
      <c r="B26" s="265"/>
      <c r="C26" s="265"/>
      <c r="D26" s="251"/>
    </row>
    <row r="27" spans="1:4" ht="18" customHeight="1">
      <c r="A27" s="266" t="s">
        <v>279</v>
      </c>
      <c r="B27" s="265"/>
      <c r="C27" s="265"/>
      <c r="D27" s="251"/>
    </row>
    <row r="28" spans="1:4" ht="30" customHeight="1">
      <c r="A28" s="264" t="s">
        <v>287</v>
      </c>
      <c r="B28" s="265"/>
      <c r="C28" s="265"/>
      <c r="D28" s="251"/>
    </row>
    <row r="29" spans="1:4" ht="18" customHeight="1">
      <c r="A29" s="250"/>
      <c r="B29" s="265"/>
      <c r="C29" s="265"/>
      <c r="D29" s="251"/>
    </row>
    <row r="30" spans="1:4" ht="18" customHeight="1">
      <c r="A30" s="250" t="s">
        <v>288</v>
      </c>
      <c r="B30" s="265"/>
      <c r="C30" s="265"/>
      <c r="D30" s="251"/>
    </row>
    <row r="31" spans="1:4" ht="18" customHeight="1">
      <c r="A31" s="250" t="s">
        <v>252</v>
      </c>
      <c r="B31" s="265"/>
      <c r="C31" s="265"/>
      <c r="D31" s="251"/>
    </row>
    <row r="32" spans="1:4" ht="18" customHeight="1">
      <c r="A32" s="250" t="s">
        <v>289</v>
      </c>
      <c r="B32" s="265"/>
      <c r="C32" s="265"/>
      <c r="D32" s="251"/>
    </row>
    <row r="33" spans="1:6" ht="18" customHeight="1">
      <c r="A33" s="250" t="s">
        <v>290</v>
      </c>
      <c r="B33" s="265"/>
      <c r="C33" s="265"/>
      <c r="D33" s="251"/>
    </row>
    <row r="34" spans="1:6" ht="18" customHeight="1" thickBot="1">
      <c r="A34" s="267" t="s">
        <v>291</v>
      </c>
      <c r="B34" s="268"/>
      <c r="C34" s="268"/>
      <c r="D34" s="269"/>
    </row>
    <row r="35" spans="1:6" ht="18" customHeight="1">
      <c r="A35" s="131"/>
      <c r="B35" s="242"/>
      <c r="C35" s="242"/>
      <c r="D35" s="242"/>
    </row>
    <row r="36" spans="1:6" ht="18" customHeight="1">
      <c r="A36" s="256" t="s">
        <v>265</v>
      </c>
      <c r="B36" s="242"/>
      <c r="C36" s="242"/>
      <c r="D36" s="242"/>
    </row>
    <row r="37" spans="1:6" ht="18" customHeight="1">
      <c r="A37" s="131" t="s">
        <v>266</v>
      </c>
      <c r="B37" s="242" t="s">
        <v>261</v>
      </c>
      <c r="C37" s="242"/>
      <c r="D37" s="242"/>
      <c r="F37" s="78"/>
    </row>
    <row r="38" spans="1:6" ht="18" customHeight="1">
      <c r="A38" s="131" t="s">
        <v>267</v>
      </c>
      <c r="B38" s="242"/>
      <c r="C38" s="242"/>
      <c r="D38" s="242"/>
    </row>
    <row r="39" spans="1:6" ht="18" customHeight="1">
      <c r="A39" s="131" t="s">
        <v>263</v>
      </c>
      <c r="B39" s="242"/>
      <c r="C39" s="242"/>
      <c r="D39" s="242"/>
    </row>
    <row r="40" spans="1:6" ht="18" customHeight="1">
      <c r="A40" s="131" t="s">
        <v>268</v>
      </c>
      <c r="B40" s="242"/>
      <c r="C40" s="242"/>
      <c r="D40" s="242"/>
    </row>
    <row r="41" spans="1:6" ht="18" customHeight="1">
      <c r="A41" s="131" t="s">
        <v>269</v>
      </c>
      <c r="B41" s="242"/>
      <c r="C41" s="242"/>
      <c r="D41" s="242"/>
    </row>
    <row r="42" spans="1:6" ht="18" customHeight="1">
      <c r="A42" s="131" t="s">
        <v>270</v>
      </c>
      <c r="B42" s="242"/>
      <c r="C42" s="242"/>
      <c r="D42" s="242"/>
    </row>
    <row r="43" spans="1:6" ht="18" customHeight="1">
      <c r="A43" s="131" t="s">
        <v>275</v>
      </c>
      <c r="B43" s="242"/>
      <c r="C43" s="242"/>
      <c r="D43" s="242"/>
    </row>
    <row r="44" spans="1:6" ht="18" customHeight="1">
      <c r="A44" s="131" t="s">
        <v>271</v>
      </c>
      <c r="B44" s="242"/>
      <c r="C44" s="242"/>
      <c r="D44" s="242"/>
    </row>
    <row r="45" spans="1:6" ht="18" customHeight="1">
      <c r="A45" s="131"/>
      <c r="B45" s="242"/>
      <c r="C45" s="242"/>
      <c r="D45" s="242"/>
    </row>
    <row r="46" spans="1:6" ht="18" customHeight="1">
      <c r="A46" s="131"/>
      <c r="B46" s="242"/>
      <c r="C46" s="242"/>
      <c r="D46" s="242"/>
    </row>
    <row r="47" spans="1:6" ht="18" customHeight="1">
      <c r="A47" s="256" t="s">
        <v>302</v>
      </c>
      <c r="B47" s="242"/>
      <c r="C47" s="242"/>
      <c r="D47" s="242"/>
    </row>
    <row r="48" spans="1:6" ht="18" customHeight="1">
      <c r="A48" s="131" t="s">
        <v>266</v>
      </c>
      <c r="B48" s="242" t="s">
        <v>261</v>
      </c>
      <c r="C48" s="242"/>
      <c r="D48" s="242"/>
    </row>
    <row r="49" spans="1:4" ht="18" customHeight="1">
      <c r="A49" s="131" t="s">
        <v>267</v>
      </c>
      <c r="B49" s="242"/>
      <c r="C49" s="242"/>
      <c r="D49" s="242"/>
    </row>
    <row r="50" spans="1:4" ht="18" customHeight="1">
      <c r="A50" s="131" t="s">
        <v>263</v>
      </c>
      <c r="B50" s="242"/>
      <c r="C50" s="242"/>
      <c r="D50" s="242"/>
    </row>
    <row r="51" spans="1:4" ht="18" customHeight="1">
      <c r="A51" s="131" t="s">
        <v>268</v>
      </c>
      <c r="B51" s="242"/>
      <c r="C51" s="242"/>
      <c r="D51" s="242"/>
    </row>
    <row r="52" spans="1:4" ht="18" customHeight="1">
      <c r="A52" s="131" t="s">
        <v>269</v>
      </c>
      <c r="B52" s="242"/>
      <c r="C52" s="242"/>
      <c r="D52" s="242"/>
    </row>
    <row r="53" spans="1:4" ht="18" customHeight="1">
      <c r="A53" s="131" t="s">
        <v>270</v>
      </c>
      <c r="B53" s="242"/>
      <c r="C53" s="242"/>
      <c r="D53" s="242"/>
    </row>
    <row r="54" spans="1:4" ht="18" customHeight="1">
      <c r="A54" s="131" t="s">
        <v>275</v>
      </c>
      <c r="B54" s="242"/>
      <c r="C54" s="242"/>
      <c r="D54" s="242"/>
    </row>
    <row r="55" spans="1:4" ht="18" customHeight="1">
      <c r="A55" s="131" t="s">
        <v>271</v>
      </c>
      <c r="B55" s="242"/>
      <c r="C55" s="242"/>
      <c r="D55" s="242"/>
    </row>
    <row r="56" spans="1:4" ht="18" customHeight="1">
      <c r="A56" s="131"/>
      <c r="B56" s="242"/>
      <c r="C56" s="242"/>
      <c r="D56" s="242"/>
    </row>
    <row r="57" spans="1:4" ht="18" customHeight="1">
      <c r="A57" s="131"/>
      <c r="B57" s="242"/>
      <c r="C57" s="242"/>
      <c r="D57" s="242"/>
    </row>
    <row r="58" spans="1:4" ht="18" customHeight="1">
      <c r="A58" s="131"/>
      <c r="B58" s="131"/>
      <c r="C58" s="242"/>
      <c r="D58" s="242"/>
    </row>
    <row r="59" spans="1:4" ht="18" customHeight="1">
      <c r="A59" s="318"/>
      <c r="B59" s="318" t="s">
        <v>272</v>
      </c>
      <c r="C59" s="242"/>
      <c r="D59" s="242"/>
    </row>
    <row r="60" spans="1:4" ht="18" customHeight="1">
      <c r="A60" s="131"/>
      <c r="B60" s="242"/>
      <c r="C60" s="242"/>
      <c r="D60" s="242"/>
    </row>
    <row r="61" spans="1:4" ht="18" customHeight="1">
      <c r="A61" s="131"/>
      <c r="B61" s="242"/>
      <c r="C61" s="242"/>
      <c r="D61" s="242"/>
    </row>
    <row r="62" spans="1:4" ht="18" customHeight="1">
      <c r="A62" s="131" t="s">
        <v>273</v>
      </c>
      <c r="B62" s="242"/>
      <c r="C62" s="242"/>
      <c r="D62" s="242"/>
    </row>
    <row r="63" spans="1:4" ht="18" customHeight="1">
      <c r="A63" s="242"/>
      <c r="B63" s="131" t="s">
        <v>436</v>
      </c>
      <c r="C63" s="242"/>
      <c r="D63" s="242"/>
    </row>
    <row r="64" spans="1:4" ht="18" customHeight="1">
      <c r="A64" s="242"/>
      <c r="B64" s="131" t="s">
        <v>274</v>
      </c>
      <c r="C64" s="242"/>
      <c r="D64" s="242"/>
    </row>
    <row r="65" spans="1:4" ht="18" customHeight="1">
      <c r="A65" s="131"/>
      <c r="B65" s="242"/>
      <c r="C65" s="242"/>
      <c r="D65" s="242"/>
    </row>
    <row r="66" spans="1:4" ht="18" customHeight="1">
      <c r="A66" s="131"/>
      <c r="B66" s="242"/>
      <c r="C66" s="242"/>
      <c r="D66" s="242"/>
    </row>
    <row r="67" spans="1:4" ht="18" customHeight="1">
      <c r="A67" s="131" t="s">
        <v>110</v>
      </c>
      <c r="B67" s="242"/>
      <c r="C67" s="242"/>
      <c r="D67" s="242"/>
    </row>
  </sheetData>
  <pageMargins left="0.7" right="0.7" top="0.75" bottom="0.75" header="0.3" footer="0.3"/>
  <pageSetup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COMBOS!$B$2:$B$3</xm:f>
          </x14:formula1>
          <xm:sqref>B3</xm:sqref>
        </x14:dataValidation>
        <x14:dataValidation type="list" allowBlank="1" showInputMessage="1" showErrorMessage="1">
          <x14:formula1>
            <xm:f>COMBOS!$B$10:$B$11</xm:f>
          </x14:formula1>
          <xm:sqref>B17</xm:sqref>
        </x14:dataValidation>
        <x14:dataValidation type="list" allowBlank="1" showInputMessage="1" showErrorMessage="1">
          <x14:formula1>
            <xm:f>COMBOS!$B$43:$B$44</xm:f>
          </x14:formula1>
          <xm:sqref>D15</xm:sqref>
        </x14:dataValidation>
        <x14:dataValidation type="list" allowBlank="1" showInputMessage="1" showErrorMessage="1">
          <x14:formula1>
            <xm:f>COMBOS!$E$12:$E$16</xm:f>
          </x14:formula1>
          <xm:sqref>B7</xm:sqref>
        </x14:dataValidation>
        <x14:dataValidation type="list" allowBlank="1" showInputMessage="1" showErrorMessage="1">
          <x14:formula1>
            <xm:f>COMBOS!$I$33:$I$121</xm:f>
          </x14:formula1>
          <xm:sqref>B15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73" zoomScaleNormal="73" workbookViewId="0">
      <selection activeCell="G1" sqref="A1:G19"/>
    </sheetView>
  </sheetViews>
  <sheetFormatPr baseColWidth="10" defaultRowHeight="15" customHeight="1"/>
  <cols>
    <col min="1" max="1" width="29.6640625" customWidth="1"/>
    <col min="2" max="2" width="66.109375" customWidth="1"/>
    <col min="3" max="7" width="13.33203125" customWidth="1"/>
  </cols>
  <sheetData>
    <row r="1" spans="1:7" ht="15" customHeight="1">
      <c r="A1" s="107"/>
      <c r="B1" s="107"/>
      <c r="C1" s="107"/>
      <c r="D1" s="107"/>
      <c r="E1" s="107"/>
      <c r="F1" s="107"/>
      <c r="G1" s="323" t="s">
        <v>396</v>
      </c>
    </row>
    <row r="2" spans="1:7" ht="15" customHeight="1" thickBot="1">
      <c r="A2" s="107"/>
      <c r="B2" s="107"/>
      <c r="C2" s="107"/>
      <c r="D2" s="107"/>
      <c r="E2" s="107"/>
      <c r="F2" s="107"/>
      <c r="G2" s="107"/>
    </row>
    <row r="3" spans="1:7" ht="15" customHeight="1">
      <c r="A3" s="487" t="s">
        <v>241</v>
      </c>
      <c r="B3" s="488"/>
      <c r="C3" s="331" t="s">
        <v>242</v>
      </c>
      <c r="D3" s="332"/>
      <c r="E3" s="332" t="s">
        <v>243</v>
      </c>
      <c r="F3" s="332" t="s">
        <v>244</v>
      </c>
      <c r="G3" s="332" t="s">
        <v>245</v>
      </c>
    </row>
    <row r="4" spans="1:7" ht="15" customHeight="1" thickBot="1">
      <c r="A4" s="489"/>
      <c r="B4" s="490"/>
      <c r="C4" s="333"/>
      <c r="D4" s="348"/>
      <c r="E4" s="334"/>
      <c r="F4" s="334"/>
      <c r="G4" s="334"/>
    </row>
    <row r="5" spans="1:7" ht="15" customHeight="1" thickBot="1">
      <c r="A5" s="329"/>
      <c r="B5" s="330"/>
      <c r="C5" s="493" t="s">
        <v>101</v>
      </c>
      <c r="D5" s="494"/>
      <c r="E5" s="494"/>
      <c r="F5" s="494"/>
      <c r="G5" s="495"/>
    </row>
    <row r="6" spans="1:7" ht="15" customHeight="1" thickBot="1">
      <c r="A6" s="496" t="s">
        <v>246</v>
      </c>
      <c r="B6" s="294" t="s">
        <v>247</v>
      </c>
      <c r="C6" s="335"/>
      <c r="D6" s="339"/>
      <c r="E6" s="339"/>
      <c r="F6" s="293"/>
      <c r="G6" s="293"/>
    </row>
    <row r="7" spans="1:7" ht="50.25" customHeight="1" thickBot="1">
      <c r="A7" s="496"/>
      <c r="B7" s="294" t="s">
        <v>420</v>
      </c>
      <c r="C7" s="336"/>
      <c r="D7" s="338"/>
      <c r="E7" s="338"/>
      <c r="F7" s="293"/>
      <c r="G7" s="293"/>
    </row>
    <row r="8" spans="1:7" ht="42.75" customHeight="1" thickBot="1">
      <c r="A8" s="496"/>
      <c r="B8" s="294" t="s">
        <v>421</v>
      </c>
      <c r="C8" s="336"/>
      <c r="D8" s="338"/>
      <c r="E8" s="338"/>
      <c r="F8" s="293"/>
      <c r="G8" s="293"/>
    </row>
    <row r="9" spans="1:7" ht="15" customHeight="1" thickBot="1">
      <c r="A9" s="496"/>
      <c r="B9" s="294" t="s">
        <v>422</v>
      </c>
      <c r="C9" s="336"/>
      <c r="D9" s="338"/>
      <c r="E9" s="338"/>
      <c r="F9" s="293"/>
      <c r="G9" s="293"/>
    </row>
    <row r="10" spans="1:7" ht="15" customHeight="1" thickBot="1">
      <c r="A10" s="496"/>
      <c r="B10" s="294" t="s">
        <v>423</v>
      </c>
      <c r="C10" s="336"/>
      <c r="D10" s="338"/>
      <c r="E10" s="338"/>
      <c r="F10" s="293"/>
      <c r="G10" s="293"/>
    </row>
    <row r="11" spans="1:7" ht="15" customHeight="1" thickBot="1">
      <c r="A11" s="496"/>
      <c r="B11" s="324" t="s">
        <v>286</v>
      </c>
      <c r="C11" s="336"/>
      <c r="D11" s="338"/>
      <c r="E11" s="338"/>
      <c r="F11" s="293"/>
      <c r="G11" s="293"/>
    </row>
    <row r="12" spans="1:7" ht="13.5" customHeight="1" thickBot="1">
      <c r="A12" s="496"/>
      <c r="B12" s="324" t="s">
        <v>279</v>
      </c>
      <c r="C12" s="336"/>
      <c r="D12" s="338"/>
      <c r="E12" s="338"/>
      <c r="F12" s="293"/>
      <c r="G12" s="293"/>
    </row>
    <row r="13" spans="1:7" ht="15" customHeight="1" thickBot="1">
      <c r="A13" s="496"/>
      <c r="B13" s="294" t="s">
        <v>249</v>
      </c>
      <c r="C13" s="336"/>
      <c r="D13" s="338"/>
      <c r="E13" s="338"/>
      <c r="F13" s="293"/>
      <c r="G13" s="293"/>
    </row>
    <row r="14" spans="1:7" ht="15" customHeight="1">
      <c r="A14" s="296" t="s">
        <v>250</v>
      </c>
      <c r="B14" s="497"/>
      <c r="C14" s="337"/>
      <c r="D14" s="332"/>
      <c r="E14" s="332"/>
      <c r="F14" s="332"/>
      <c r="G14" s="332"/>
    </row>
    <row r="15" spans="1:7" ht="15" customHeight="1" thickBot="1">
      <c r="A15" s="295" t="s">
        <v>251</v>
      </c>
      <c r="B15" s="498"/>
      <c r="C15" s="335"/>
      <c r="D15" s="338"/>
      <c r="E15" s="338"/>
      <c r="F15" s="338"/>
      <c r="G15" s="338"/>
    </row>
    <row r="16" spans="1:7" ht="15" customHeight="1" thickBot="1">
      <c r="A16" s="295" t="s">
        <v>252</v>
      </c>
      <c r="B16" s="294"/>
      <c r="C16" s="336"/>
      <c r="D16" s="338"/>
      <c r="E16" s="338"/>
      <c r="F16" s="293"/>
      <c r="G16" s="293"/>
    </row>
    <row r="17" spans="1:7" ht="15" customHeight="1" thickBot="1">
      <c r="A17" s="295" t="s">
        <v>253</v>
      </c>
      <c r="B17" s="294"/>
      <c r="C17" s="336"/>
      <c r="D17" s="338"/>
      <c r="E17" s="338"/>
      <c r="F17" s="293"/>
      <c r="G17" s="293"/>
    </row>
    <row r="18" spans="1:7" ht="15" customHeight="1" thickBot="1">
      <c r="A18" s="295" t="s">
        <v>254</v>
      </c>
      <c r="B18" s="294"/>
      <c r="C18" s="336"/>
      <c r="D18" s="338"/>
      <c r="E18" s="338"/>
      <c r="F18" s="293"/>
      <c r="G18" s="293"/>
    </row>
    <row r="19" spans="1:7" ht="15" customHeight="1" thickBot="1">
      <c r="A19" s="295" t="s">
        <v>255</v>
      </c>
      <c r="B19" s="294"/>
      <c r="C19" s="336"/>
      <c r="D19" s="338"/>
      <c r="E19" s="338"/>
      <c r="F19" s="293"/>
      <c r="G19" s="293"/>
    </row>
  </sheetData>
  <mergeCells count="4">
    <mergeCell ref="A3:B4"/>
    <mergeCell ref="C5:G5"/>
    <mergeCell ref="A6:A13"/>
    <mergeCell ref="B14:B15"/>
  </mergeCells>
  <pageMargins left="0.7" right="0.7" top="0.75" bottom="0.75" header="0.3" footer="0.3"/>
  <pageSetup scale="5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60" zoomScaleNormal="60" workbookViewId="0">
      <selection activeCell="D60" sqref="A1:D60"/>
    </sheetView>
  </sheetViews>
  <sheetFormatPr baseColWidth="10" defaultColWidth="49.33203125" defaultRowHeight="18" customHeight="1"/>
  <cols>
    <col min="1" max="1" width="57.5546875" style="76" customWidth="1"/>
    <col min="2" max="2" width="47" style="76" customWidth="1"/>
    <col min="3" max="4" width="32.109375" style="76" customWidth="1"/>
    <col min="5" max="16384" width="49.33203125" style="76"/>
  </cols>
  <sheetData>
    <row r="1" spans="1:9" ht="18" customHeight="1" thickBot="1"/>
    <row r="2" spans="1:9" ht="18" customHeight="1" thickBot="1">
      <c r="A2" s="244" t="s">
        <v>395</v>
      </c>
      <c r="B2" s="243" t="s">
        <v>154</v>
      </c>
      <c r="C2" s="242"/>
      <c r="D2" s="242"/>
    </row>
    <row r="3" spans="1:9" ht="18" customHeight="1" thickBot="1">
      <c r="A3" s="131" t="s">
        <v>256</v>
      </c>
      <c r="B3" s="245"/>
      <c r="C3" s="242"/>
      <c r="D3" s="242"/>
      <c r="I3" s="78" t="s">
        <v>257</v>
      </c>
    </row>
    <row r="4" spans="1:9" ht="18" customHeight="1" thickBot="1">
      <c r="A4" s="247" t="s">
        <v>258</v>
      </c>
      <c r="B4" s="242"/>
      <c r="C4" s="242"/>
      <c r="D4" s="246" t="s">
        <v>115</v>
      </c>
    </row>
    <row r="5" spans="1:9" ht="18" customHeight="1">
      <c r="A5" s="248" t="s">
        <v>259</v>
      </c>
      <c r="B5" s="249"/>
      <c r="C5" s="242"/>
      <c r="D5" s="242"/>
    </row>
    <row r="6" spans="1:9" ht="18" customHeight="1" thickBot="1">
      <c r="A6" s="250" t="s">
        <v>260</v>
      </c>
      <c r="B6" s="319" t="s">
        <v>261</v>
      </c>
      <c r="C6" s="242"/>
      <c r="D6" s="242"/>
    </row>
    <row r="7" spans="1:9" ht="18" customHeight="1" thickBot="1">
      <c r="A7" s="299" t="s">
        <v>346</v>
      </c>
      <c r="B7" s="245"/>
      <c r="C7" s="242"/>
      <c r="D7" s="242"/>
    </row>
    <row r="8" spans="1:9" ht="18" customHeight="1">
      <c r="A8" s="250" t="s">
        <v>262</v>
      </c>
      <c r="B8" s="319" t="s">
        <v>108</v>
      </c>
      <c r="C8" s="242"/>
      <c r="D8" s="242"/>
    </row>
    <row r="9" spans="1:9" ht="18" customHeight="1" thickBot="1">
      <c r="A9" s="267" t="s">
        <v>263</v>
      </c>
      <c r="B9" s="320" t="s">
        <v>109</v>
      </c>
      <c r="C9" s="242"/>
      <c r="D9" s="242"/>
    </row>
    <row r="10" spans="1:9" ht="18" customHeight="1" thickBot="1">
      <c r="A10" s="131"/>
      <c r="B10" s="131"/>
      <c r="C10" s="242"/>
      <c r="D10" s="242"/>
    </row>
    <row r="11" spans="1:9" ht="18" customHeight="1" thickBot="1">
      <c r="A11" s="310" t="s">
        <v>313</v>
      </c>
      <c r="B11" s="245"/>
      <c r="C11" s="242"/>
      <c r="D11" s="242"/>
    </row>
    <row r="12" spans="1:9" ht="18" customHeight="1" thickBot="1">
      <c r="A12" s="242"/>
      <c r="B12" s="242"/>
      <c r="C12" s="242"/>
      <c r="D12" s="242"/>
    </row>
    <row r="13" spans="1:9" ht="32.25" customHeight="1" thickBot="1">
      <c r="A13" s="321" t="s">
        <v>234</v>
      </c>
      <c r="B13" s="322"/>
      <c r="C13" s="242"/>
      <c r="D13" s="242"/>
    </row>
    <row r="14" spans="1:9" ht="32.25" customHeight="1">
      <c r="A14" s="248"/>
      <c r="B14" s="259" t="s">
        <v>101</v>
      </c>
      <c r="C14" s="260" t="s">
        <v>235</v>
      </c>
      <c r="D14" s="261" t="s">
        <v>236</v>
      </c>
    </row>
    <row r="15" spans="1:9" ht="24" customHeight="1">
      <c r="A15" s="250" t="s">
        <v>292</v>
      </c>
      <c r="B15" s="313"/>
      <c r="C15" s="314"/>
      <c r="D15" s="315"/>
    </row>
    <row r="16" spans="1:9" ht="30.75" customHeight="1">
      <c r="A16" s="316" t="s">
        <v>280</v>
      </c>
      <c r="B16" s="265"/>
      <c r="C16" s="265"/>
      <c r="D16" s="251"/>
    </row>
    <row r="17" spans="1:6" ht="27.75" customHeight="1">
      <c r="A17" s="316" t="s">
        <v>281</v>
      </c>
      <c r="B17" s="265"/>
      <c r="C17" s="265"/>
      <c r="D17" s="251"/>
    </row>
    <row r="18" spans="1:6" ht="18" customHeight="1">
      <c r="A18" s="317" t="s">
        <v>282</v>
      </c>
      <c r="B18" s="265"/>
      <c r="C18" s="265"/>
      <c r="D18" s="251"/>
    </row>
    <row r="19" spans="1:6" ht="18" customHeight="1">
      <c r="A19" s="266" t="s">
        <v>283</v>
      </c>
      <c r="B19" s="265"/>
      <c r="C19" s="265"/>
      <c r="D19" s="251"/>
    </row>
    <row r="20" spans="1:6" ht="18" customHeight="1">
      <c r="A20" s="266" t="s">
        <v>284</v>
      </c>
      <c r="B20" s="265"/>
      <c r="C20" s="265"/>
      <c r="D20" s="251"/>
    </row>
    <row r="21" spans="1:6" ht="18" customHeight="1">
      <c r="A21" s="266" t="s">
        <v>285</v>
      </c>
      <c r="B21" s="265"/>
      <c r="C21" s="265"/>
      <c r="D21" s="251"/>
    </row>
    <row r="22" spans="1:6" ht="18" customHeight="1">
      <c r="A22" s="266" t="s">
        <v>248</v>
      </c>
      <c r="B22" s="265"/>
      <c r="C22" s="265"/>
      <c r="D22" s="251"/>
    </row>
    <row r="23" spans="1:6" ht="30" customHeight="1">
      <c r="A23" s="264" t="s">
        <v>287</v>
      </c>
      <c r="B23" s="265"/>
      <c r="C23" s="265"/>
      <c r="D23" s="251"/>
    </row>
    <row r="24" spans="1:6" ht="18" customHeight="1">
      <c r="A24" s="250" t="s">
        <v>288</v>
      </c>
      <c r="B24" s="265"/>
      <c r="C24" s="265"/>
      <c r="D24" s="251"/>
    </row>
    <row r="25" spans="1:6" ht="18" customHeight="1">
      <c r="A25" s="250" t="s">
        <v>252</v>
      </c>
      <c r="B25" s="265"/>
      <c r="C25" s="265"/>
      <c r="D25" s="251"/>
    </row>
    <row r="26" spans="1:6" ht="18" customHeight="1">
      <c r="A26" s="250" t="s">
        <v>289</v>
      </c>
      <c r="B26" s="265"/>
      <c r="C26" s="265"/>
      <c r="D26" s="251"/>
    </row>
    <row r="27" spans="1:6" ht="18" customHeight="1">
      <c r="A27" s="250" t="s">
        <v>290</v>
      </c>
      <c r="B27" s="265"/>
      <c r="C27" s="265"/>
      <c r="D27" s="251"/>
    </row>
    <row r="28" spans="1:6" ht="18" customHeight="1" thickBot="1">
      <c r="A28" s="267" t="s">
        <v>291</v>
      </c>
      <c r="B28" s="268"/>
      <c r="C28" s="268"/>
      <c r="D28" s="269"/>
    </row>
    <row r="29" spans="1:6" ht="18" customHeight="1">
      <c r="A29" s="131"/>
      <c r="B29" s="242"/>
      <c r="C29" s="242"/>
      <c r="D29" s="242"/>
    </row>
    <row r="30" spans="1:6" ht="18" customHeight="1">
      <c r="A30" s="256" t="s">
        <v>265</v>
      </c>
      <c r="B30" s="242"/>
      <c r="C30" s="242"/>
      <c r="D30" s="242"/>
    </row>
    <row r="31" spans="1:6" ht="18" customHeight="1">
      <c r="A31" s="131" t="s">
        <v>266</v>
      </c>
      <c r="B31" s="242" t="s">
        <v>261</v>
      </c>
      <c r="C31" s="242"/>
      <c r="D31" s="242"/>
      <c r="F31" s="78"/>
    </row>
    <row r="32" spans="1:6" ht="18" customHeight="1">
      <c r="A32" s="131" t="s">
        <v>267</v>
      </c>
      <c r="B32" s="242"/>
      <c r="C32" s="242"/>
      <c r="D32" s="242"/>
    </row>
    <row r="33" spans="1:4" ht="18" customHeight="1">
      <c r="A33" s="131" t="s">
        <v>263</v>
      </c>
      <c r="B33" s="242"/>
      <c r="C33" s="242"/>
      <c r="D33" s="242"/>
    </row>
    <row r="34" spans="1:4" ht="18" customHeight="1">
      <c r="A34" s="131" t="s">
        <v>268</v>
      </c>
      <c r="B34" s="242"/>
      <c r="C34" s="242"/>
      <c r="D34" s="242"/>
    </row>
    <row r="35" spans="1:4" ht="18" customHeight="1">
      <c r="A35" s="131" t="s">
        <v>269</v>
      </c>
      <c r="B35" s="242"/>
      <c r="C35" s="242"/>
      <c r="D35" s="242"/>
    </row>
    <row r="36" spans="1:4" ht="18" customHeight="1">
      <c r="A36" s="131" t="s">
        <v>270</v>
      </c>
      <c r="B36" s="242"/>
      <c r="C36" s="242"/>
      <c r="D36" s="242"/>
    </row>
    <row r="37" spans="1:4" ht="18" customHeight="1">
      <c r="A37" s="131" t="s">
        <v>275</v>
      </c>
      <c r="B37" s="242"/>
      <c r="C37" s="242"/>
      <c r="D37" s="242"/>
    </row>
    <row r="38" spans="1:4" ht="18" customHeight="1">
      <c r="A38" s="131" t="s">
        <v>271</v>
      </c>
      <c r="B38" s="242"/>
      <c r="C38" s="242"/>
      <c r="D38" s="242"/>
    </row>
    <row r="39" spans="1:4" ht="18" customHeight="1">
      <c r="A39" s="131"/>
      <c r="B39" s="242"/>
      <c r="C39" s="242"/>
      <c r="D39" s="242"/>
    </row>
    <row r="40" spans="1:4" ht="18" customHeight="1">
      <c r="A40" s="131"/>
      <c r="B40" s="242"/>
      <c r="C40" s="242"/>
      <c r="D40" s="242"/>
    </row>
    <row r="41" spans="1:4" ht="18" customHeight="1">
      <c r="A41" s="256" t="s">
        <v>302</v>
      </c>
      <c r="B41" s="242"/>
      <c r="C41" s="242"/>
      <c r="D41" s="242"/>
    </row>
    <row r="42" spans="1:4" ht="18" customHeight="1">
      <c r="A42" s="131" t="s">
        <v>266</v>
      </c>
      <c r="B42" s="242" t="s">
        <v>261</v>
      </c>
      <c r="C42" s="242"/>
      <c r="D42" s="242"/>
    </row>
    <row r="43" spans="1:4" ht="18" customHeight="1">
      <c r="A43" s="131" t="s">
        <v>267</v>
      </c>
      <c r="B43" s="242"/>
      <c r="C43" s="242"/>
      <c r="D43" s="242"/>
    </row>
    <row r="44" spans="1:4" ht="18" customHeight="1">
      <c r="A44" s="131" t="s">
        <v>263</v>
      </c>
      <c r="B44" s="242"/>
      <c r="C44" s="242"/>
      <c r="D44" s="242"/>
    </row>
    <row r="45" spans="1:4" ht="18" customHeight="1">
      <c r="A45" s="131" t="s">
        <v>268</v>
      </c>
      <c r="B45" s="242"/>
      <c r="C45" s="242"/>
      <c r="D45" s="242"/>
    </row>
    <row r="46" spans="1:4" ht="18" customHeight="1">
      <c r="A46" s="131" t="s">
        <v>269</v>
      </c>
      <c r="B46" s="242"/>
      <c r="C46" s="242"/>
      <c r="D46" s="242"/>
    </row>
    <row r="47" spans="1:4" ht="18" customHeight="1">
      <c r="A47" s="131" t="s">
        <v>270</v>
      </c>
      <c r="B47" s="242"/>
      <c r="C47" s="242"/>
      <c r="D47" s="242"/>
    </row>
    <row r="48" spans="1:4" ht="18" customHeight="1">
      <c r="A48" s="131" t="s">
        <v>275</v>
      </c>
      <c r="B48" s="242"/>
      <c r="C48" s="242"/>
      <c r="D48" s="242"/>
    </row>
    <row r="49" spans="1:4" ht="18" customHeight="1">
      <c r="A49" s="131" t="s">
        <v>271</v>
      </c>
      <c r="B49" s="242"/>
      <c r="C49" s="242"/>
      <c r="D49" s="242"/>
    </row>
    <row r="50" spans="1:4" ht="18" customHeight="1">
      <c r="A50" s="131"/>
      <c r="B50" s="242"/>
      <c r="C50" s="242"/>
      <c r="D50" s="242"/>
    </row>
    <row r="51" spans="1:4" ht="18" customHeight="1">
      <c r="A51" s="131"/>
      <c r="B51" s="242"/>
      <c r="C51" s="242"/>
      <c r="D51" s="242"/>
    </row>
    <row r="52" spans="1:4" ht="18" customHeight="1">
      <c r="A52" s="131"/>
      <c r="B52" s="131"/>
      <c r="C52" s="242"/>
      <c r="D52" s="242"/>
    </row>
    <row r="53" spans="1:4" ht="18" customHeight="1">
      <c r="A53" s="318"/>
      <c r="B53" s="318" t="s">
        <v>272</v>
      </c>
      <c r="C53" s="242"/>
      <c r="D53" s="242"/>
    </row>
    <row r="54" spans="1:4" ht="18" customHeight="1">
      <c r="A54" s="131"/>
      <c r="B54" s="242"/>
      <c r="C54" s="242"/>
      <c r="D54" s="242"/>
    </row>
    <row r="55" spans="1:4" ht="18" customHeight="1">
      <c r="A55" s="131"/>
      <c r="B55" s="242"/>
      <c r="C55" s="242"/>
      <c r="D55" s="242"/>
    </row>
    <row r="56" spans="1:4" ht="18" customHeight="1">
      <c r="A56" s="131" t="s">
        <v>273</v>
      </c>
      <c r="B56" s="242"/>
      <c r="C56" s="242"/>
      <c r="D56" s="242"/>
    </row>
    <row r="57" spans="1:4" ht="18" customHeight="1">
      <c r="A57" s="242"/>
      <c r="B57" s="131" t="s">
        <v>436</v>
      </c>
      <c r="C57" s="242"/>
      <c r="D57" s="242"/>
    </row>
    <row r="58" spans="1:4" ht="18" customHeight="1">
      <c r="A58" s="242"/>
      <c r="B58" s="131" t="s">
        <v>274</v>
      </c>
      <c r="C58" s="242"/>
      <c r="D58" s="242"/>
    </row>
    <row r="59" spans="1:4" ht="18" customHeight="1">
      <c r="A59" s="131"/>
      <c r="B59" s="242"/>
      <c r="C59" s="242"/>
      <c r="D59" s="242"/>
    </row>
    <row r="60" spans="1:4" ht="18" customHeight="1">
      <c r="A60" s="131" t="s">
        <v>110</v>
      </c>
      <c r="B60" s="242"/>
      <c r="C60" s="242"/>
      <c r="D60" s="242"/>
    </row>
  </sheetData>
  <pageMargins left="0.7" right="0.7" top="0.75" bottom="0.75" header="0.3" footer="0.3"/>
  <pageSetup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COMBOS!$B$43:$B$44</xm:f>
          </x14:formula1>
          <xm:sqref>B11</xm:sqref>
        </x14:dataValidation>
        <x14:dataValidation type="list" allowBlank="1" showInputMessage="1" showErrorMessage="1">
          <x14:formula1>
            <xm:f>COMBOS!$B$10:$B$11</xm:f>
          </x14:formula1>
          <xm:sqref>B13</xm:sqref>
        </x14:dataValidation>
        <x14:dataValidation type="list" allowBlank="1" showInputMessage="1" showErrorMessage="1">
          <x14:formula1>
            <xm:f>COMBOS!$B$2:$B$3</xm:f>
          </x14:formula1>
          <xm:sqref>B3</xm:sqref>
        </x14:dataValidation>
        <x14:dataValidation type="list" allowBlank="1" showInputMessage="1" showErrorMessage="1">
          <x14:formula1>
            <xm:f>COMBOS!$E$12:$E$16</xm:f>
          </x14:formula1>
          <xm:sqref>B7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73" zoomScaleNormal="73" workbookViewId="0">
      <selection activeCell="I33" sqref="I33"/>
    </sheetView>
  </sheetViews>
  <sheetFormatPr baseColWidth="10" defaultRowHeight="15" customHeight="1"/>
  <cols>
    <col min="1" max="1" width="29.6640625" customWidth="1"/>
    <col min="2" max="2" width="66.109375" customWidth="1"/>
    <col min="3" max="7" width="13.33203125" customWidth="1"/>
  </cols>
  <sheetData>
    <row r="1" spans="1:7" ht="15" customHeight="1">
      <c r="A1" s="107"/>
      <c r="B1" s="107"/>
      <c r="C1" s="107"/>
      <c r="D1" s="107"/>
      <c r="E1" s="107"/>
      <c r="F1" s="107"/>
      <c r="G1" s="323" t="s">
        <v>396</v>
      </c>
    </row>
    <row r="2" spans="1:7" ht="15" customHeight="1" thickBot="1">
      <c r="A2" s="107"/>
      <c r="B2" s="107"/>
      <c r="C2" s="107"/>
      <c r="D2" s="107"/>
      <c r="E2" s="107"/>
      <c r="F2" s="107"/>
      <c r="G2" s="107"/>
    </row>
    <row r="3" spans="1:7" ht="15" customHeight="1">
      <c r="A3" s="487" t="s">
        <v>241</v>
      </c>
      <c r="B3" s="488"/>
      <c r="C3" s="331" t="s">
        <v>242</v>
      </c>
      <c r="D3" s="332"/>
      <c r="E3" s="332" t="s">
        <v>243</v>
      </c>
      <c r="F3" s="332" t="s">
        <v>244</v>
      </c>
      <c r="G3" s="332" t="s">
        <v>245</v>
      </c>
    </row>
    <row r="4" spans="1:7" ht="15" customHeight="1" thickBot="1">
      <c r="A4" s="489"/>
      <c r="B4" s="490"/>
      <c r="C4" s="333"/>
      <c r="D4" s="348"/>
      <c r="E4" s="348"/>
      <c r="F4" s="348"/>
      <c r="G4" s="348"/>
    </row>
    <row r="5" spans="1:7" ht="15" customHeight="1" thickBot="1">
      <c r="A5" s="329"/>
      <c r="B5" s="330"/>
      <c r="C5" s="493" t="s">
        <v>101</v>
      </c>
      <c r="D5" s="494"/>
      <c r="E5" s="494"/>
      <c r="F5" s="494"/>
      <c r="G5" s="495"/>
    </row>
    <row r="6" spans="1:7" ht="15" customHeight="1" thickBot="1">
      <c r="A6" s="496" t="s">
        <v>246</v>
      </c>
      <c r="B6" s="294" t="s">
        <v>247</v>
      </c>
      <c r="C6" s="335"/>
      <c r="D6" s="339"/>
      <c r="E6" s="339"/>
      <c r="F6" s="293"/>
      <c r="G6" s="293"/>
    </row>
    <row r="7" spans="1:7" ht="50.25" customHeight="1" thickBot="1">
      <c r="A7" s="496"/>
      <c r="B7" s="294" t="s">
        <v>420</v>
      </c>
      <c r="C7" s="336"/>
      <c r="D7" s="338"/>
      <c r="E7" s="338"/>
      <c r="F7" s="293"/>
      <c r="G7" s="293"/>
    </row>
    <row r="8" spans="1:7" ht="42.75" customHeight="1" thickBot="1">
      <c r="A8" s="496"/>
      <c r="B8" s="294" t="s">
        <v>421</v>
      </c>
      <c r="C8" s="336"/>
      <c r="D8" s="338"/>
      <c r="E8" s="338"/>
      <c r="F8" s="293"/>
      <c r="G8" s="293"/>
    </row>
    <row r="9" spans="1:7" ht="15" customHeight="1" thickBot="1">
      <c r="A9" s="496"/>
      <c r="B9" s="294" t="s">
        <v>422</v>
      </c>
      <c r="C9" s="336"/>
      <c r="D9" s="338"/>
      <c r="E9" s="338"/>
      <c r="F9" s="293"/>
      <c r="G9" s="293"/>
    </row>
    <row r="10" spans="1:7" ht="15" customHeight="1" thickBot="1">
      <c r="A10" s="496"/>
      <c r="B10" s="294" t="s">
        <v>423</v>
      </c>
      <c r="C10" s="336"/>
      <c r="D10" s="338"/>
      <c r="E10" s="338"/>
      <c r="F10" s="293"/>
      <c r="G10" s="293"/>
    </row>
    <row r="11" spans="1:7" ht="15" customHeight="1" thickBot="1">
      <c r="A11" s="496"/>
      <c r="B11" s="324" t="s">
        <v>248</v>
      </c>
      <c r="C11" s="336"/>
      <c r="D11" s="338"/>
      <c r="E11" s="338"/>
      <c r="F11" s="293"/>
      <c r="G11" s="293"/>
    </row>
    <row r="12" spans="1:7" ht="15" customHeight="1" thickBot="1">
      <c r="A12" s="496"/>
      <c r="B12" s="294" t="s">
        <v>249</v>
      </c>
      <c r="C12" s="336"/>
      <c r="D12" s="338"/>
      <c r="E12" s="338"/>
      <c r="F12" s="293"/>
      <c r="G12" s="293"/>
    </row>
    <row r="13" spans="1:7" ht="15" customHeight="1">
      <c r="A13" s="346" t="s">
        <v>250</v>
      </c>
      <c r="B13" s="497"/>
      <c r="C13" s="337"/>
      <c r="D13" s="332"/>
      <c r="E13" s="332"/>
      <c r="F13" s="332"/>
      <c r="G13" s="332"/>
    </row>
    <row r="14" spans="1:7" ht="15" customHeight="1" thickBot="1">
      <c r="A14" s="347" t="s">
        <v>251</v>
      </c>
      <c r="B14" s="498"/>
      <c r="C14" s="335"/>
      <c r="D14" s="338"/>
      <c r="E14" s="338"/>
      <c r="F14" s="338"/>
      <c r="G14" s="338"/>
    </row>
    <row r="15" spans="1:7" ht="15" customHeight="1" thickBot="1">
      <c r="A15" s="347" t="s">
        <v>252</v>
      </c>
      <c r="B15" s="294"/>
      <c r="C15" s="336"/>
      <c r="D15" s="338"/>
      <c r="E15" s="338"/>
      <c r="F15" s="293"/>
      <c r="G15" s="293"/>
    </row>
    <row r="16" spans="1:7" ht="15" customHeight="1" thickBot="1">
      <c r="A16" s="347" t="s">
        <v>253</v>
      </c>
      <c r="B16" s="294"/>
      <c r="C16" s="336"/>
      <c r="D16" s="338"/>
      <c r="E16" s="338"/>
      <c r="F16" s="293"/>
      <c r="G16" s="293"/>
    </row>
    <row r="17" spans="1:7" ht="15" customHeight="1" thickBot="1">
      <c r="A17" s="347" t="s">
        <v>254</v>
      </c>
      <c r="B17" s="294"/>
      <c r="C17" s="336"/>
      <c r="D17" s="338"/>
      <c r="E17" s="338"/>
      <c r="F17" s="293"/>
      <c r="G17" s="293"/>
    </row>
    <row r="18" spans="1:7" ht="15" customHeight="1" thickBot="1">
      <c r="A18" s="347" t="s">
        <v>255</v>
      </c>
      <c r="B18" s="294"/>
      <c r="C18" s="336"/>
      <c r="D18" s="338"/>
      <c r="E18" s="338"/>
      <c r="F18" s="293"/>
      <c r="G18" s="293"/>
    </row>
  </sheetData>
  <mergeCells count="4">
    <mergeCell ref="A3:B4"/>
    <mergeCell ref="C5:G5"/>
    <mergeCell ref="A6:A12"/>
    <mergeCell ref="B13:B14"/>
  </mergeCells>
  <pageMargins left="0.7" right="0.7" top="0.75" bottom="0.75" header="0.3" footer="0.3"/>
  <pageSetup scale="5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1"/>
  <sheetViews>
    <sheetView topLeftCell="A68" workbookViewId="0">
      <selection activeCell="D84" sqref="D84"/>
    </sheetView>
  </sheetViews>
  <sheetFormatPr baseColWidth="10" defaultRowHeight="13.2"/>
  <cols>
    <col min="2" max="2" width="27.33203125" customWidth="1"/>
  </cols>
  <sheetData>
    <row r="1" spans="2:13" ht="15.6">
      <c r="K1" s="360" t="s">
        <v>437</v>
      </c>
      <c r="L1" s="361" t="s">
        <v>438</v>
      </c>
    </row>
    <row r="2" spans="2:13">
      <c r="B2" s="76" t="s">
        <v>145</v>
      </c>
      <c r="K2" t="s">
        <v>574</v>
      </c>
      <c r="L2" s="364" t="s">
        <v>575</v>
      </c>
      <c r="M2" t="str">
        <f>CONCATENATE(K2," ",L2)</f>
        <v>TI-090P Convencional 400 kV, 50 kA, todas las configuraciones</v>
      </c>
    </row>
    <row r="3" spans="2:13">
      <c r="B3" s="76" t="s">
        <v>146</v>
      </c>
      <c r="K3" t="s">
        <v>576</v>
      </c>
      <c r="L3" s="364" t="s">
        <v>577</v>
      </c>
      <c r="M3" t="str">
        <f t="shared" ref="M3:M51" si="0">CONCATENATE(K3," ",L3)</f>
        <v>TI-091P Convencional 220 kV, 40 kA, Interruptor y medio</v>
      </c>
    </row>
    <row r="4" spans="2:13">
      <c r="K4" t="s">
        <v>578</v>
      </c>
      <c r="L4" s="364" t="s">
        <v>579</v>
      </c>
      <c r="M4" t="str">
        <f t="shared" si="0"/>
        <v>TI-092P Convencional 220 kV, 40 kA, resto de configuraciones</v>
      </c>
    </row>
    <row r="5" spans="2:13">
      <c r="B5" s="76" t="s">
        <v>152</v>
      </c>
      <c r="K5" t="s">
        <v>580</v>
      </c>
      <c r="L5" s="364" t="s">
        <v>581</v>
      </c>
      <c r="M5" t="str">
        <f t="shared" si="0"/>
        <v>TI-093P Blindada 400 kV,  63 kA, todas las configuraciones</v>
      </c>
    </row>
    <row r="6" spans="2:13">
      <c r="B6" s="76" t="s">
        <v>153</v>
      </c>
      <c r="K6" t="s">
        <v>582</v>
      </c>
      <c r="L6" s="364" t="s">
        <v>583</v>
      </c>
      <c r="M6" t="str">
        <f t="shared" si="0"/>
        <v>TI-094P Blindada 400 kV, 63 kA, con fluoductos</v>
      </c>
    </row>
    <row r="7" spans="2:13">
      <c r="B7" s="76" t="s">
        <v>151</v>
      </c>
      <c r="K7" t="s">
        <v>584</v>
      </c>
      <c r="L7" s="364" t="s">
        <v>585</v>
      </c>
      <c r="M7" t="str">
        <f t="shared" si="0"/>
        <v>TI-095P Blindada 220 kV, 40 kA, en edificio, todas las configuraciones</v>
      </c>
    </row>
    <row r="8" spans="2:13">
      <c r="B8" s="76" t="s">
        <v>124</v>
      </c>
      <c r="K8" t="s">
        <v>586</v>
      </c>
      <c r="L8" s="364" t="s">
        <v>587</v>
      </c>
      <c r="M8" t="str">
        <f t="shared" si="0"/>
        <v>TI-096P Blindada 220 kV, 40 kA, en edificio, todas las configuraciones, con fluoductos</v>
      </c>
    </row>
    <row r="9" spans="2:13">
      <c r="K9" t="s">
        <v>588</v>
      </c>
      <c r="L9" s="364" t="s">
        <v>589</v>
      </c>
      <c r="M9" t="str">
        <f t="shared" si="0"/>
        <v>TI-097P Blindada 220 kV, 50 kA, en edificio, todas las configuraciones</v>
      </c>
    </row>
    <row r="10" spans="2:13">
      <c r="B10" s="76" t="s">
        <v>233</v>
      </c>
      <c r="K10" t="s">
        <v>590</v>
      </c>
      <c r="L10" s="364" t="s">
        <v>591</v>
      </c>
      <c r="M10" t="str">
        <f t="shared" si="0"/>
        <v>TI-098P Blindada 220 kV, 50 kA, en edificio, todas las configuraciones, con fluoductos</v>
      </c>
    </row>
    <row r="11" spans="2:13">
      <c r="B11" s="76" t="s">
        <v>46</v>
      </c>
      <c r="K11" t="s">
        <v>592</v>
      </c>
      <c r="L11" s="364" t="s">
        <v>593</v>
      </c>
      <c r="M11" t="str">
        <f t="shared" si="0"/>
        <v>TI-099P Blindada 220 kV, 63 kA, en edificio, todas las configuraciones</v>
      </c>
    </row>
    <row r="12" spans="2:13">
      <c r="B12" s="76"/>
      <c r="K12" t="s">
        <v>594</v>
      </c>
      <c r="L12" s="364" t="s">
        <v>595</v>
      </c>
      <c r="M12" t="str">
        <f t="shared" si="0"/>
        <v>TI-100P Blindada 220 kV, 63 kA, en edificio, todas las configuraciones, con fluoductos</v>
      </c>
    </row>
    <row r="13" spans="2:13">
      <c r="B13" s="76"/>
      <c r="E13" s="76" t="s">
        <v>347</v>
      </c>
      <c r="K13" t="s">
        <v>596</v>
      </c>
      <c r="L13" s="364" t="s">
        <v>597</v>
      </c>
      <c r="M13" t="str">
        <f t="shared" si="0"/>
        <v>TI-101P Blindada 220 kV, 50 kA, en intemperie, todas las configuraciones</v>
      </c>
    </row>
    <row r="14" spans="2:13">
      <c r="B14" s="76"/>
      <c r="E14" s="76" t="s">
        <v>348</v>
      </c>
      <c r="K14" t="s">
        <v>598</v>
      </c>
      <c r="L14" s="364" t="s">
        <v>599</v>
      </c>
      <c r="M14" t="str">
        <f t="shared" si="0"/>
        <v>TI-102P Blindada 220 kV, 50 kA, en intemperie, todas las configuraciones, con fluoductos</v>
      </c>
    </row>
    <row r="15" spans="2:13">
      <c r="E15" s="76" t="s">
        <v>349</v>
      </c>
      <c r="K15" t="s">
        <v>600</v>
      </c>
      <c r="L15" s="364" t="s">
        <v>601</v>
      </c>
      <c r="M15" t="str">
        <f t="shared" si="0"/>
        <v>TI-103P Blindada 220 kV, 63 kA, en intemperie, todas las configuraciones</v>
      </c>
    </row>
    <row r="16" spans="2:13">
      <c r="E16" s="76" t="s">
        <v>350</v>
      </c>
      <c r="K16" t="s">
        <v>602</v>
      </c>
      <c r="L16" s="364" t="s">
        <v>603</v>
      </c>
      <c r="M16" t="str">
        <f t="shared" si="0"/>
        <v>TI-104P Blindada 220 kV, 63 kA, en intemperie, todas las configuraciones, con fluoductos</v>
      </c>
    </row>
    <row r="17" spans="2:13">
      <c r="B17" s="76" t="s">
        <v>155</v>
      </c>
      <c r="K17" t="s">
        <v>604</v>
      </c>
      <c r="L17" s="364" t="s">
        <v>605</v>
      </c>
      <c r="M17" t="str">
        <f t="shared" si="0"/>
        <v>TI-105P Móvil 400 kV, todas las configuraciones</v>
      </c>
    </row>
    <row r="18" spans="2:13">
      <c r="B18" s="76" t="s">
        <v>156</v>
      </c>
      <c r="K18" t="s">
        <v>606</v>
      </c>
      <c r="L18" s="364" t="s">
        <v>607</v>
      </c>
      <c r="M18" t="str">
        <f t="shared" si="0"/>
        <v>TI-106P Móvil 220 kV, todas las configuraciones</v>
      </c>
    </row>
    <row r="19" spans="2:13">
      <c r="K19" t="s">
        <v>608</v>
      </c>
      <c r="L19" s="364" t="s">
        <v>577</v>
      </c>
      <c r="M19" t="str">
        <f t="shared" si="0"/>
        <v>TI-107B Convencional 220 kV, 40 kA, Interruptor y medio</v>
      </c>
    </row>
    <row r="20" spans="2:13">
      <c r="B20" s="77" t="s">
        <v>158</v>
      </c>
      <c r="K20" t="s">
        <v>609</v>
      </c>
      <c r="L20" s="364" t="s">
        <v>610</v>
      </c>
      <c r="M20" t="str">
        <f t="shared" si="0"/>
        <v>TI-108B Convencional 220 kV, 40 kA, resto configuraciones</v>
      </c>
    </row>
    <row r="21" spans="2:13">
      <c r="B21" s="77" t="s">
        <v>159</v>
      </c>
      <c r="K21" t="s">
        <v>611</v>
      </c>
      <c r="L21" s="364" t="s">
        <v>612</v>
      </c>
      <c r="M21" t="str">
        <f t="shared" si="0"/>
        <v xml:space="preserve">TI-109B Convencional 132 kV, 31,5 kA </v>
      </c>
    </row>
    <row r="22" spans="2:13">
      <c r="K22" t="s">
        <v>613</v>
      </c>
      <c r="L22" s="364" t="s">
        <v>614</v>
      </c>
      <c r="M22" t="str">
        <f t="shared" si="0"/>
        <v xml:space="preserve">TI-110B Convencional 66 kV, 31,5 kA </v>
      </c>
    </row>
    <row r="23" spans="2:13">
      <c r="K23" t="s">
        <v>615</v>
      </c>
      <c r="L23" s="364" t="s">
        <v>616</v>
      </c>
      <c r="M23" t="str">
        <f t="shared" si="0"/>
        <v>TI-111B Blindada 220 kV en edificio, 40 kA</v>
      </c>
    </row>
    <row r="24" spans="2:13">
      <c r="B24" s="76" t="s">
        <v>160</v>
      </c>
      <c r="K24" t="s">
        <v>617</v>
      </c>
      <c r="L24" s="364" t="s">
        <v>618</v>
      </c>
      <c r="M24" t="str">
        <f t="shared" si="0"/>
        <v>TI-112B Blindada 220 kV en edificio, 40 kA, con fluoductos</v>
      </c>
    </row>
    <row r="25" spans="2:13">
      <c r="B25" s="76" t="s">
        <v>161</v>
      </c>
      <c r="K25" t="s">
        <v>619</v>
      </c>
      <c r="L25" s="364" t="s">
        <v>620</v>
      </c>
      <c r="M25" t="str">
        <f t="shared" si="0"/>
        <v xml:space="preserve">TI-113B Blindada 132 kV , 31,5 kA </v>
      </c>
    </row>
    <row r="26" spans="2:13">
      <c r="B26" s="76" t="s">
        <v>162</v>
      </c>
      <c r="K26" t="s">
        <v>621</v>
      </c>
      <c r="L26" s="364" t="s">
        <v>622</v>
      </c>
      <c r="M26" t="str">
        <f t="shared" si="0"/>
        <v xml:space="preserve">TI-114B Blindada 66 kV, 31,5 kA </v>
      </c>
    </row>
    <row r="27" spans="2:13">
      <c r="B27" s="76" t="s">
        <v>163</v>
      </c>
      <c r="K27" t="s">
        <v>623</v>
      </c>
      <c r="L27" s="364" t="s">
        <v>607</v>
      </c>
      <c r="M27" t="str">
        <f t="shared" si="0"/>
        <v>TI-115B Móvil 220 kV, todas las configuraciones</v>
      </c>
    </row>
    <row r="28" spans="2:13">
      <c r="B28" s="76" t="s">
        <v>164</v>
      </c>
      <c r="K28" t="s">
        <v>624</v>
      </c>
      <c r="L28" s="364" t="s">
        <v>625</v>
      </c>
      <c r="M28" t="str">
        <f t="shared" si="0"/>
        <v>TI-116B Móvil 132 kV, todas las configuraciones</v>
      </c>
    </row>
    <row r="29" spans="2:13">
      <c r="B29" s="76" t="s">
        <v>165</v>
      </c>
      <c r="K29" t="s">
        <v>626</v>
      </c>
      <c r="L29" s="364" t="s">
        <v>627</v>
      </c>
      <c r="M29" t="str">
        <f t="shared" si="0"/>
        <v>TI-117B Móvil 66 kV, todas las configuraciones</v>
      </c>
    </row>
    <row r="30" spans="2:13">
      <c r="K30" t="s">
        <v>628</v>
      </c>
      <c r="L30" s="364" t="s">
        <v>577</v>
      </c>
      <c r="M30" t="str">
        <f t="shared" si="0"/>
        <v>TI-118C Convencional 220 kV, 40 kA, Interruptor y medio</v>
      </c>
    </row>
    <row r="31" spans="2:13">
      <c r="K31" t="s">
        <v>629</v>
      </c>
      <c r="L31" s="364" t="s">
        <v>610</v>
      </c>
      <c r="M31" t="str">
        <f t="shared" si="0"/>
        <v>TI-119C Convencional 220 kV, 40 kA, resto configuraciones</v>
      </c>
    </row>
    <row r="32" spans="2:13" ht="15.6">
      <c r="B32" s="77" t="s">
        <v>123</v>
      </c>
      <c r="C32" s="76"/>
      <c r="D32" s="76"/>
      <c r="F32" s="360" t="s">
        <v>437</v>
      </c>
      <c r="G32" s="361" t="s">
        <v>438</v>
      </c>
      <c r="K32" t="s">
        <v>628</v>
      </c>
      <c r="L32" s="364" t="s">
        <v>612</v>
      </c>
      <c r="M32" t="str">
        <f t="shared" si="0"/>
        <v xml:space="preserve">TI-118C Convencional 132 kV, 31,5 kA </v>
      </c>
    </row>
    <row r="33" spans="2:13">
      <c r="B33" s="77" t="s">
        <v>55</v>
      </c>
      <c r="C33" s="76"/>
      <c r="F33" s="362" t="s">
        <v>439</v>
      </c>
      <c r="G33" s="363" t="s">
        <v>440</v>
      </c>
      <c r="I33" t="str">
        <f>CONCATENATE(F33," ",G33)</f>
        <v>TI-001P 400 kV (duplex) Simple circuito</v>
      </c>
      <c r="K33" t="s">
        <v>630</v>
      </c>
      <c r="L33" s="364" t="s">
        <v>614</v>
      </c>
      <c r="M33" t="str">
        <f t="shared" si="0"/>
        <v xml:space="preserve">TI-120C Convencional 66 kV, 31,5 kA </v>
      </c>
    </row>
    <row r="34" spans="2:13">
      <c r="B34" s="77" t="s">
        <v>124</v>
      </c>
      <c r="C34" s="76"/>
      <c r="F34" s="362" t="s">
        <v>441</v>
      </c>
      <c r="G34" s="363" t="s">
        <v>442</v>
      </c>
      <c r="I34" t="str">
        <f t="shared" ref="I34:I97" si="1">CONCATENATE(F34," ",G34)</f>
        <v>TI-002P 400 kV (duplex) Doble circuito</v>
      </c>
      <c r="K34" t="s">
        <v>631</v>
      </c>
      <c r="L34" s="364" t="s">
        <v>616</v>
      </c>
      <c r="M34" t="str">
        <f t="shared" si="0"/>
        <v>TI-121C Blindada 220 kV en edificio, 40 kA</v>
      </c>
    </row>
    <row r="35" spans="2:13" ht="25.2">
      <c r="B35" s="77" t="s">
        <v>125</v>
      </c>
      <c r="C35" s="76"/>
      <c r="F35" s="362" t="s">
        <v>443</v>
      </c>
      <c r="G35" s="363" t="s">
        <v>444</v>
      </c>
      <c r="I35" t="str">
        <f t="shared" si="1"/>
        <v>TI-003P 400 kV (duplex) Cuadruple circuito</v>
      </c>
      <c r="K35" t="s">
        <v>632</v>
      </c>
      <c r="L35" s="364" t="s">
        <v>618</v>
      </c>
      <c r="M35" t="str">
        <f t="shared" si="0"/>
        <v>TI-122C Blindada 220 kV en edificio, 40 kA, con fluoductos</v>
      </c>
    </row>
    <row r="36" spans="2:13">
      <c r="F36" s="362" t="s">
        <v>445</v>
      </c>
      <c r="G36" s="363" t="s">
        <v>446</v>
      </c>
      <c r="I36" t="str">
        <f t="shared" si="1"/>
        <v>TI-004P 400 kV (triplex) Simple circuito</v>
      </c>
      <c r="K36" t="s">
        <v>633</v>
      </c>
      <c r="L36" s="364" t="s">
        <v>620</v>
      </c>
      <c r="M36" t="str">
        <f t="shared" si="0"/>
        <v xml:space="preserve">TI-123C Blindada 132 kV , 31,5 kA </v>
      </c>
    </row>
    <row r="37" spans="2:13">
      <c r="F37" s="362" t="s">
        <v>447</v>
      </c>
      <c r="G37" s="363" t="s">
        <v>448</v>
      </c>
      <c r="I37" t="str">
        <f t="shared" si="1"/>
        <v>TI-005P 400 kV (triplex) Doble circuito</v>
      </c>
      <c r="K37" t="s">
        <v>634</v>
      </c>
      <c r="L37" s="364" t="s">
        <v>622</v>
      </c>
      <c r="M37" t="str">
        <f t="shared" si="0"/>
        <v xml:space="preserve">TI-124C Blindada 66 kV, 31,5 kA </v>
      </c>
    </row>
    <row r="38" spans="2:13">
      <c r="B38" s="77" t="s">
        <v>136</v>
      </c>
      <c r="F38" s="362" t="s">
        <v>449</v>
      </c>
      <c r="G38" s="363" t="s">
        <v>450</v>
      </c>
      <c r="I38" t="str">
        <f t="shared" si="1"/>
        <v>TI-006P 400 kV (triplex) Cuadruple circuito</v>
      </c>
      <c r="K38" t="s">
        <v>635</v>
      </c>
      <c r="L38" s="364" t="s">
        <v>607</v>
      </c>
      <c r="M38" t="str">
        <f t="shared" si="0"/>
        <v>TI-125C Móvil 220 kV, todas las configuraciones</v>
      </c>
    </row>
    <row r="39" spans="2:13">
      <c r="B39" s="77" t="s">
        <v>137</v>
      </c>
      <c r="F39" s="362" t="s">
        <v>451</v>
      </c>
      <c r="G39" s="363" t="s">
        <v>452</v>
      </c>
      <c r="I39" t="str">
        <f t="shared" si="1"/>
        <v>TI-007P 220 kV (simplex) Simple circuito</v>
      </c>
      <c r="K39" t="s">
        <v>636</v>
      </c>
      <c r="L39" s="364" t="s">
        <v>625</v>
      </c>
      <c r="M39" t="str">
        <f t="shared" si="0"/>
        <v>TI-126C Móvil 132 kV, todas las configuraciones</v>
      </c>
    </row>
    <row r="40" spans="2:13">
      <c r="B40" s="77" t="s">
        <v>138</v>
      </c>
      <c r="F40" s="362" t="s">
        <v>453</v>
      </c>
      <c r="G40" s="363" t="s">
        <v>454</v>
      </c>
      <c r="I40" t="str">
        <f t="shared" si="1"/>
        <v>TI-008P 220 kV (simplex) Doble circuito</v>
      </c>
      <c r="K40" t="s">
        <v>637</v>
      </c>
      <c r="L40" s="364" t="s">
        <v>627</v>
      </c>
      <c r="M40" t="str">
        <f t="shared" si="0"/>
        <v>TI-127C Móvil 66 kV, todas las configuraciones</v>
      </c>
    </row>
    <row r="41" spans="2:13">
      <c r="F41" s="362" t="s">
        <v>455</v>
      </c>
      <c r="G41" s="363" t="s">
        <v>456</v>
      </c>
      <c r="I41" t="str">
        <f t="shared" si="1"/>
        <v>TI-009P 220 kV (duplex) Simple circuito</v>
      </c>
      <c r="K41" t="s">
        <v>638</v>
      </c>
      <c r="L41" s="364" t="s">
        <v>577</v>
      </c>
      <c r="M41" t="str">
        <f t="shared" si="0"/>
        <v>TI-128DI Convencional 220 kV, 40 kA, Interruptor y medio</v>
      </c>
    </row>
    <row r="42" spans="2:13">
      <c r="F42" s="362" t="s">
        <v>457</v>
      </c>
      <c r="G42" s="363" t="s">
        <v>458</v>
      </c>
      <c r="I42" t="str">
        <f t="shared" si="1"/>
        <v>TI-010P 220 kV (duplex) Doble circuito</v>
      </c>
      <c r="K42" t="s">
        <v>639</v>
      </c>
      <c r="L42" s="364" t="s">
        <v>610</v>
      </c>
      <c r="M42" t="str">
        <f t="shared" si="0"/>
        <v>TI-129DI Convencional 220 kV, 40 kA, resto configuraciones</v>
      </c>
    </row>
    <row r="43" spans="2:13">
      <c r="B43" s="77" t="s">
        <v>314</v>
      </c>
      <c r="F43" s="362" t="s">
        <v>459</v>
      </c>
      <c r="G43" s="363" t="s">
        <v>460</v>
      </c>
      <c r="I43" t="str">
        <f t="shared" si="1"/>
        <v>TI-011P 220 kV (duplex) Cuadruple circuito</v>
      </c>
      <c r="K43" t="s">
        <v>640</v>
      </c>
      <c r="L43" s="364" t="s">
        <v>612</v>
      </c>
      <c r="M43" t="str">
        <f t="shared" si="0"/>
        <v xml:space="preserve">TI-130DI Convencional 132 kV, 31,5 kA </v>
      </c>
    </row>
    <row r="44" spans="2:13">
      <c r="B44" s="77" t="s">
        <v>315</v>
      </c>
      <c r="F44" s="362" t="s">
        <v>461</v>
      </c>
      <c r="G44" s="363" t="s">
        <v>462</v>
      </c>
      <c r="I44" t="str">
        <f t="shared" si="1"/>
        <v>TI-012P Simple circuito de Cu de 1,100 mm² de sección</v>
      </c>
      <c r="K44" t="s">
        <v>641</v>
      </c>
      <c r="L44" s="364" t="s">
        <v>614</v>
      </c>
      <c r="M44" t="str">
        <f t="shared" si="0"/>
        <v xml:space="preserve">TI-131DI Convencional 66 kV, 31,5 kA </v>
      </c>
    </row>
    <row r="45" spans="2:13">
      <c r="F45" s="362" t="s">
        <v>463</v>
      </c>
      <c r="G45" s="363" t="s">
        <v>464</v>
      </c>
      <c r="I45" t="str">
        <f t="shared" si="1"/>
        <v>TI-013P Doble circuito de Cu de 1,100 mm² de sección</v>
      </c>
      <c r="K45" t="s">
        <v>642</v>
      </c>
      <c r="L45" s="364" t="s">
        <v>616</v>
      </c>
      <c r="M45" t="str">
        <f t="shared" si="0"/>
        <v>TI-132DI Blindada 220 kV en edificio, 40 kA</v>
      </c>
    </row>
    <row r="46" spans="2:13">
      <c r="F46" s="362" t="s">
        <v>465</v>
      </c>
      <c r="G46" s="363" t="s">
        <v>466</v>
      </c>
      <c r="I46" t="str">
        <f t="shared" si="1"/>
        <v>TI-014P Simple circuito de Cu de  2.000 mm² de sección</v>
      </c>
      <c r="K46" t="s">
        <v>643</v>
      </c>
      <c r="L46" s="364" t="s">
        <v>618</v>
      </c>
      <c r="M46" t="str">
        <f t="shared" si="0"/>
        <v>TI-133DI Blindada 220 kV en edificio, 40 kA, con fluoductos</v>
      </c>
    </row>
    <row r="47" spans="2:13">
      <c r="B47" t="s">
        <v>316</v>
      </c>
      <c r="F47" s="362" t="s">
        <v>467</v>
      </c>
      <c r="G47" s="363" t="s">
        <v>468</v>
      </c>
      <c r="I47" t="str">
        <f t="shared" si="1"/>
        <v>TI-015P Doble circuito de Cu de 2.000 mm² de sección</v>
      </c>
      <c r="K47" t="s">
        <v>644</v>
      </c>
      <c r="L47" s="364" t="s">
        <v>620</v>
      </c>
      <c r="M47" t="str">
        <f t="shared" si="0"/>
        <v xml:space="preserve">TI-134DI Blindada 132 kV , 31,5 kA </v>
      </c>
    </row>
    <row r="48" spans="2:13">
      <c r="B48" t="s">
        <v>214</v>
      </c>
      <c r="F48" s="362" t="s">
        <v>469</v>
      </c>
      <c r="G48" s="363" t="s">
        <v>470</v>
      </c>
      <c r="I48" t="str">
        <f t="shared" si="1"/>
        <v>TI-016P Simple circuito de Cu de 2.500 mm² de sección</v>
      </c>
      <c r="K48" t="s">
        <v>645</v>
      </c>
      <c r="L48" s="364" t="s">
        <v>622</v>
      </c>
      <c r="M48" t="str">
        <f t="shared" si="0"/>
        <v xml:space="preserve">TI-135DI Blindada 66 kV, 31,5 kA </v>
      </c>
    </row>
    <row r="49" spans="2:13">
      <c r="F49" s="362" t="s">
        <v>471</v>
      </c>
      <c r="G49" s="363" t="s">
        <v>472</v>
      </c>
      <c r="I49" t="str">
        <f t="shared" si="1"/>
        <v>TI-017P Doble circuito de Cu de 2.500 mm² de sección</v>
      </c>
      <c r="K49" t="s">
        <v>646</v>
      </c>
      <c r="L49" s="364" t="s">
        <v>607</v>
      </c>
      <c r="M49" t="str">
        <f t="shared" si="0"/>
        <v>TI-136DI Móvil 220 kV, todas las configuraciones</v>
      </c>
    </row>
    <row r="50" spans="2:13">
      <c r="F50" s="362" t="s">
        <v>473</v>
      </c>
      <c r="G50" s="363" t="s">
        <v>474</v>
      </c>
      <c r="I50" t="str">
        <f t="shared" si="1"/>
        <v>TI-018P Simple circuito de Al de 630 mm² de sección</v>
      </c>
      <c r="K50" t="s">
        <v>647</v>
      </c>
      <c r="L50" s="364" t="s">
        <v>625</v>
      </c>
      <c r="M50" t="str">
        <f t="shared" si="0"/>
        <v>TI-137DI Móvil 132 kV, todas las configuraciones</v>
      </c>
    </row>
    <row r="51" spans="2:13">
      <c r="B51">
        <v>1</v>
      </c>
      <c r="F51" s="362" t="s">
        <v>475</v>
      </c>
      <c r="G51" s="363" t="s">
        <v>476</v>
      </c>
      <c r="I51" t="str">
        <f t="shared" si="1"/>
        <v>TI-019P Doble circuito de Al de 630 mm² de sección</v>
      </c>
      <c r="K51" t="s">
        <v>648</v>
      </c>
      <c r="L51" s="364" t="s">
        <v>627</v>
      </c>
      <c r="M51" t="str">
        <f t="shared" si="0"/>
        <v>TI-138DI Móvil 66 kV, todas las configuraciones</v>
      </c>
    </row>
    <row r="52" spans="2:13">
      <c r="B52">
        <v>2</v>
      </c>
      <c r="F52" s="362" t="s">
        <v>477</v>
      </c>
      <c r="G52" s="363" t="s">
        <v>478</v>
      </c>
      <c r="I52" t="str">
        <f t="shared" si="1"/>
        <v>TI-020P Simple circuito de Al de 1,200 mm² de sección</v>
      </c>
    </row>
    <row r="53" spans="2:13">
      <c r="B53">
        <v>3</v>
      </c>
      <c r="F53" s="362" t="s">
        <v>479</v>
      </c>
      <c r="G53" s="363" t="s">
        <v>480</v>
      </c>
      <c r="I53" t="str">
        <f t="shared" si="1"/>
        <v>TI-021P Doble circuito de Al de 1,200 mm² de sección</v>
      </c>
    </row>
    <row r="54" spans="2:13">
      <c r="B54">
        <v>4</v>
      </c>
      <c r="F54" s="362" t="s">
        <v>481</v>
      </c>
      <c r="G54" s="363" t="s">
        <v>482</v>
      </c>
      <c r="I54" t="str">
        <f t="shared" si="1"/>
        <v>TI-022P Simple circuito de Al de 2,000 mm² de sección</v>
      </c>
    </row>
    <row r="55" spans="2:13">
      <c r="B55">
        <v>5</v>
      </c>
      <c r="F55" s="362" t="s">
        <v>483</v>
      </c>
      <c r="G55" s="363" t="s">
        <v>484</v>
      </c>
      <c r="I55" t="str">
        <f t="shared" si="1"/>
        <v>TI-023P Doble circuito de Al de 2,000 mm² de sección</v>
      </c>
    </row>
    <row r="56" spans="2:13">
      <c r="B56">
        <v>6</v>
      </c>
      <c r="F56" s="362" t="s">
        <v>485</v>
      </c>
      <c r="G56" s="363" t="s">
        <v>486</v>
      </c>
      <c r="I56" t="str">
        <f t="shared" si="1"/>
        <v>TI-024B 220 kV (dúplex) Simple Circuito</v>
      </c>
    </row>
    <row r="57" spans="2:13">
      <c r="B57">
        <v>7</v>
      </c>
      <c r="F57" s="362" t="s">
        <v>487</v>
      </c>
      <c r="G57" s="363" t="s">
        <v>488</v>
      </c>
      <c r="I57" t="str">
        <f t="shared" si="1"/>
        <v>TI-025B 220 kV (dúplex) Doble Circuito</v>
      </c>
    </row>
    <row r="58" spans="2:13">
      <c r="B58">
        <v>8</v>
      </c>
      <c r="F58" s="362" t="s">
        <v>489</v>
      </c>
      <c r="G58" s="363" t="s">
        <v>490</v>
      </c>
      <c r="I58" t="str">
        <f t="shared" si="1"/>
        <v>TI-026B 220 kV (simplex) Simple Circuito</v>
      </c>
    </row>
    <row r="59" spans="2:13">
      <c r="B59">
        <v>9</v>
      </c>
      <c r="F59" s="362" t="s">
        <v>491</v>
      </c>
      <c r="G59" s="363" t="s">
        <v>492</v>
      </c>
      <c r="I59" t="str">
        <f t="shared" si="1"/>
        <v>TI-027B 220 kV (simplex) Doble Circuito</v>
      </c>
    </row>
    <row r="60" spans="2:13">
      <c r="B60">
        <v>10</v>
      </c>
      <c r="F60" s="362" t="s">
        <v>493</v>
      </c>
      <c r="G60" s="363" t="s">
        <v>494</v>
      </c>
      <c r="I60" t="str">
        <f t="shared" si="1"/>
        <v>TI-028B 132 kV (simplex) Simple Circuito</v>
      </c>
    </row>
    <row r="61" spans="2:13">
      <c r="B61">
        <v>11</v>
      </c>
      <c r="F61" s="362" t="s">
        <v>495</v>
      </c>
      <c r="G61" s="363" t="s">
        <v>496</v>
      </c>
      <c r="I61" t="str">
        <f t="shared" si="1"/>
        <v>TI-029B 132 kV (simplex) Doble Circuito</v>
      </c>
    </row>
    <row r="62" spans="2:13">
      <c r="B62">
        <v>12</v>
      </c>
      <c r="F62" s="362" t="s">
        <v>497</v>
      </c>
      <c r="G62" s="363" t="s">
        <v>498</v>
      </c>
      <c r="I62" t="str">
        <f t="shared" si="1"/>
        <v>TI-030B 66 kV (simplex) Simple Circuito</v>
      </c>
    </row>
    <row r="63" spans="2:13">
      <c r="B63">
        <v>13</v>
      </c>
      <c r="F63" s="362" t="s">
        <v>499</v>
      </c>
      <c r="G63" s="363" t="s">
        <v>500</v>
      </c>
      <c r="I63" t="str">
        <f t="shared" si="1"/>
        <v>TI-031B 66 kV (simplex) Doble Circuito</v>
      </c>
    </row>
    <row r="64" spans="2:13">
      <c r="B64">
        <v>14</v>
      </c>
      <c r="F64" s="362" t="s">
        <v>499</v>
      </c>
      <c r="G64" s="363" t="s">
        <v>501</v>
      </c>
      <c r="I64" t="str">
        <f t="shared" si="1"/>
        <v>TI-031B 220 kV Simple circuito de Cu 2.000mm2 de sección</v>
      </c>
    </row>
    <row r="65" spans="2:9">
      <c r="B65">
        <v>15</v>
      </c>
      <c r="F65" s="362" t="s">
        <v>502</v>
      </c>
      <c r="G65" s="363" t="s">
        <v>503</v>
      </c>
      <c r="I65" t="str">
        <f t="shared" si="1"/>
        <v>TI-032B 220 kV Doble circuito de Cu 2.000mm2 de sección</v>
      </c>
    </row>
    <row r="66" spans="2:9">
      <c r="B66">
        <v>16</v>
      </c>
      <c r="F66" s="362" t="s">
        <v>504</v>
      </c>
      <c r="G66" s="363" t="s">
        <v>505</v>
      </c>
      <c r="I66" t="str">
        <f t="shared" si="1"/>
        <v>TI-033B 220 kV Simple circuito de Cu 1.100mm2 de sección</v>
      </c>
    </row>
    <row r="67" spans="2:9">
      <c r="B67">
        <v>17</v>
      </c>
      <c r="F67" s="362" t="s">
        <v>506</v>
      </c>
      <c r="G67" s="363" t="s">
        <v>507</v>
      </c>
      <c r="I67" t="str">
        <f t="shared" si="1"/>
        <v>TI-034B 220 kV Doble circuito de Cu 1.100mm2 de sección</v>
      </c>
    </row>
    <row r="68" spans="2:9">
      <c r="B68">
        <v>18</v>
      </c>
      <c r="F68" s="362" t="s">
        <v>508</v>
      </c>
      <c r="G68" s="363" t="s">
        <v>509</v>
      </c>
      <c r="I68" t="str">
        <f t="shared" si="1"/>
        <v>TI-035B 220 kV Simple circuito de Al 630 mm2 de sección</v>
      </c>
    </row>
    <row r="69" spans="2:9">
      <c r="B69">
        <v>19</v>
      </c>
      <c r="F69" s="362" t="s">
        <v>510</v>
      </c>
      <c r="G69" s="363" t="s">
        <v>511</v>
      </c>
      <c r="I69" t="str">
        <f t="shared" si="1"/>
        <v>TI-036B 220 kV Doble circuito de Al 630 mm 2 de sección</v>
      </c>
    </row>
    <row r="70" spans="2:9">
      <c r="B70">
        <v>20</v>
      </c>
      <c r="F70" s="362" t="s">
        <v>512</v>
      </c>
      <c r="G70" s="363" t="s">
        <v>513</v>
      </c>
      <c r="I70" t="str">
        <f t="shared" si="1"/>
        <v>TI-037B 220 kV Simple circuito de Al 2.000 mm 2 de sección</v>
      </c>
    </row>
    <row r="71" spans="2:9">
      <c r="F71" s="362" t="s">
        <v>514</v>
      </c>
      <c r="G71" s="363" t="s">
        <v>515</v>
      </c>
      <c r="I71" t="str">
        <f t="shared" si="1"/>
        <v>TI-038B 220 kV Doble circuito de Al 2.000 mm 2 de sección</v>
      </c>
    </row>
    <row r="72" spans="2:9">
      <c r="F72" s="362" t="s">
        <v>516</v>
      </c>
      <c r="G72" s="363" t="s">
        <v>517</v>
      </c>
      <c r="I72" t="str">
        <f t="shared" si="1"/>
        <v>TI-039B 220 kV Simple circuito de Al 1.200 mm 2 de sección</v>
      </c>
    </row>
    <row r="73" spans="2:9" ht="15.6">
      <c r="B73" s="360" t="s">
        <v>437</v>
      </c>
      <c r="C73" s="361" t="s">
        <v>438</v>
      </c>
      <c r="F73" s="362" t="s">
        <v>518</v>
      </c>
      <c r="G73" s="363" t="s">
        <v>519</v>
      </c>
      <c r="I73" t="str">
        <f t="shared" si="1"/>
        <v>TI-040B 220 kV Doble circuito de Al 1.200 mm 2 de sección</v>
      </c>
    </row>
    <row r="74" spans="2:9">
      <c r="B74" t="s">
        <v>652</v>
      </c>
      <c r="C74" s="364" t="s">
        <v>653</v>
      </c>
      <c r="D74" t="str">
        <f>CONCATENATE(B74," ",C74)</f>
        <v xml:space="preserve">TI-140P Transformadores monofásicos (400/220 kV) </v>
      </c>
      <c r="F74" s="362" t="s">
        <v>520</v>
      </c>
      <c r="G74" s="363" t="s">
        <v>521</v>
      </c>
      <c r="I74" t="str">
        <f t="shared" si="1"/>
        <v>TI-041B 132 kV Simple circuito de Al 1.200m2 de sección</v>
      </c>
    </row>
    <row r="75" spans="2:9">
      <c r="B75" t="s">
        <v>654</v>
      </c>
      <c r="C75" s="364" t="s">
        <v>655</v>
      </c>
      <c r="D75" t="str">
        <f t="shared" ref="D75:D98" si="2">CONCATENATE(B75," ",C75)</f>
        <v xml:space="preserve">TI-141P Transformadores trifásicos (400/220/132 kV) </v>
      </c>
      <c r="F75" s="362" t="s">
        <v>522</v>
      </c>
      <c r="G75" s="363" t="s">
        <v>523</v>
      </c>
      <c r="I75" t="str">
        <f t="shared" si="1"/>
        <v>TI-042B 132 kV Doble circuito de Al 1.200m2 de sección</v>
      </c>
    </row>
    <row r="76" spans="2:9">
      <c r="B76" t="s">
        <v>656</v>
      </c>
      <c r="C76" s="364" t="s">
        <v>657</v>
      </c>
      <c r="D76" t="str">
        <f t="shared" si="2"/>
        <v xml:space="preserve">TI-142P Reactancias (400 ó 220 kV) </v>
      </c>
      <c r="F76" s="362" t="s">
        <v>524</v>
      </c>
      <c r="G76" s="363" t="s">
        <v>525</v>
      </c>
      <c r="I76" t="str">
        <f t="shared" si="1"/>
        <v>TI-043B 66 kV Simple circuito de Al 1.000m2 de sección</v>
      </c>
    </row>
    <row r="77" spans="2:9">
      <c r="B77" t="s">
        <v>658</v>
      </c>
      <c r="C77" s="364" t="s">
        <v>659</v>
      </c>
      <c r="D77" t="str">
        <f t="shared" si="2"/>
        <v xml:space="preserve">TI-143P Condensadores (400 ó 220 kV) </v>
      </c>
      <c r="F77" s="362" t="s">
        <v>526</v>
      </c>
      <c r="G77" s="363" t="s">
        <v>527</v>
      </c>
      <c r="I77" t="str">
        <f t="shared" si="1"/>
        <v>TI-044B 66 kV Doble circuito de Al 1.000m2 de sección</v>
      </c>
    </row>
    <row r="78" spans="2:9">
      <c r="B78" t="s">
        <v>660</v>
      </c>
      <c r="C78" s="364" t="s">
        <v>661</v>
      </c>
      <c r="D78" t="str">
        <f t="shared" si="2"/>
        <v>TI-144B Transformador (220/132 kV)</v>
      </c>
      <c r="F78" s="362" t="s">
        <v>528</v>
      </c>
      <c r="G78" s="363" t="s">
        <v>486</v>
      </c>
      <c r="I78" t="str">
        <f t="shared" si="1"/>
        <v>TI-045C 220 kV (dúplex) Simple Circuito</v>
      </c>
    </row>
    <row r="79" spans="2:9">
      <c r="B79" t="s">
        <v>662</v>
      </c>
      <c r="C79" s="364" t="s">
        <v>663</v>
      </c>
      <c r="D79" t="str">
        <f t="shared" si="2"/>
        <v>TI-145B Transformador (220/66 kV)</v>
      </c>
      <c r="F79" s="362" t="s">
        <v>529</v>
      </c>
      <c r="G79" s="363" t="s">
        <v>488</v>
      </c>
      <c r="I79" t="str">
        <f t="shared" si="1"/>
        <v>TI-046C 220 kV (dúplex) Doble Circuito</v>
      </c>
    </row>
    <row r="80" spans="2:9">
      <c r="B80" t="s">
        <v>664</v>
      </c>
      <c r="C80" s="364" t="s">
        <v>665</v>
      </c>
      <c r="D80" t="str">
        <f t="shared" si="2"/>
        <v>TI-146B Transformador (132/66 kV)</v>
      </c>
      <c r="F80" s="362" t="s">
        <v>530</v>
      </c>
      <c r="G80" s="363" t="s">
        <v>490</v>
      </c>
      <c r="I80" t="str">
        <f t="shared" si="1"/>
        <v>TI-047C 220 kV (simplex) Simple Circuito</v>
      </c>
    </row>
    <row r="81" spans="2:9">
      <c r="B81" t="s">
        <v>666</v>
      </c>
      <c r="C81" s="364" t="s">
        <v>667</v>
      </c>
      <c r="D81" t="str">
        <f t="shared" si="2"/>
        <v>TI-147B Reactancias (220 kV)</v>
      </c>
      <c r="F81" s="362" t="s">
        <v>531</v>
      </c>
      <c r="G81" s="363" t="s">
        <v>492</v>
      </c>
      <c r="I81" t="str">
        <f t="shared" si="1"/>
        <v>TI-048C 220 kV (simplex) Doble Circuito</v>
      </c>
    </row>
    <row r="82" spans="2:9">
      <c r="B82" t="s">
        <v>668</v>
      </c>
      <c r="C82" s="364" t="s">
        <v>669</v>
      </c>
      <c r="D82" t="str">
        <f t="shared" si="2"/>
        <v>TI-148B Reactancias (132 kV)</v>
      </c>
      <c r="F82" s="362" t="s">
        <v>532</v>
      </c>
      <c r="G82" s="363" t="s">
        <v>494</v>
      </c>
      <c r="I82" t="str">
        <f t="shared" si="1"/>
        <v>TI-049C 132 kV (simplex) Simple Circuito</v>
      </c>
    </row>
    <row r="83" spans="2:9">
      <c r="B83" t="s">
        <v>670</v>
      </c>
      <c r="C83" s="364" t="s">
        <v>671</v>
      </c>
      <c r="D83" t="str">
        <f t="shared" si="2"/>
        <v>TI-149B Reactancias (66 kV)</v>
      </c>
      <c r="F83" s="362" t="s">
        <v>533</v>
      </c>
      <c r="G83" s="363" t="s">
        <v>496</v>
      </c>
      <c r="I83" t="str">
        <f t="shared" si="1"/>
        <v>TI-050C 132 kV (simplex) Doble Circuito</v>
      </c>
    </row>
    <row r="84" spans="2:9">
      <c r="B84" t="s">
        <v>672</v>
      </c>
      <c r="C84" s="364" t="s">
        <v>673</v>
      </c>
      <c r="D84" t="str">
        <f t="shared" si="2"/>
        <v>TI-150B Condensadores (66 kV)</v>
      </c>
      <c r="F84" s="362" t="s">
        <v>534</v>
      </c>
      <c r="G84" s="363" t="s">
        <v>498</v>
      </c>
      <c r="I84" t="str">
        <f t="shared" si="1"/>
        <v>TI-051C 66 kV (simplex) Simple Circuito</v>
      </c>
    </row>
    <row r="85" spans="2:9">
      <c r="B85" t="s">
        <v>674</v>
      </c>
      <c r="C85" s="364" t="s">
        <v>661</v>
      </c>
      <c r="D85" t="str">
        <f t="shared" si="2"/>
        <v>TI-151C Transformador (220/132 kV)</v>
      </c>
      <c r="F85" s="362" t="s">
        <v>535</v>
      </c>
      <c r="G85" s="363" t="s">
        <v>500</v>
      </c>
      <c r="I85" t="str">
        <f t="shared" si="1"/>
        <v>TI-052C 66 kV (simplex) Doble Circuito</v>
      </c>
    </row>
    <row r="86" spans="2:9">
      <c r="B86" t="s">
        <v>675</v>
      </c>
      <c r="C86" s="364" t="s">
        <v>663</v>
      </c>
      <c r="D86" t="str">
        <f t="shared" si="2"/>
        <v>TI-152C Transformador (220/66 kV)</v>
      </c>
      <c r="F86" s="362" t="s">
        <v>536</v>
      </c>
      <c r="G86" s="363" t="s">
        <v>501</v>
      </c>
      <c r="I86" t="str">
        <f t="shared" si="1"/>
        <v>TI-053C 220 kV Simple circuito de Cu 2.000mm2 de sección</v>
      </c>
    </row>
    <row r="87" spans="2:9">
      <c r="B87" t="s">
        <v>676</v>
      </c>
      <c r="C87" s="364" t="s">
        <v>665</v>
      </c>
      <c r="D87" t="str">
        <f t="shared" si="2"/>
        <v>TI-153C Transformador (132/66 kV)</v>
      </c>
      <c r="F87" s="362" t="s">
        <v>537</v>
      </c>
      <c r="G87" s="363" t="s">
        <v>503</v>
      </c>
      <c r="I87" t="str">
        <f t="shared" si="1"/>
        <v>TI-054C 220 kV Doble circuito de Cu 2.000mm2 de sección</v>
      </c>
    </row>
    <row r="88" spans="2:9">
      <c r="B88" t="s">
        <v>677</v>
      </c>
      <c r="C88" s="364" t="s">
        <v>667</v>
      </c>
      <c r="D88" t="str">
        <f t="shared" si="2"/>
        <v>TI-154C Reactancias (220 kV)</v>
      </c>
      <c r="F88" s="362" t="s">
        <v>538</v>
      </c>
      <c r="G88" s="363" t="s">
        <v>505</v>
      </c>
      <c r="I88" t="str">
        <f t="shared" si="1"/>
        <v>TI-055C 220 kV Simple circuito de Cu 1.100mm2 de sección</v>
      </c>
    </row>
    <row r="89" spans="2:9">
      <c r="B89" t="s">
        <v>678</v>
      </c>
      <c r="C89" s="364" t="s">
        <v>669</v>
      </c>
      <c r="D89" t="str">
        <f t="shared" si="2"/>
        <v>TI-155C Reactancias (132 kV)</v>
      </c>
      <c r="F89" s="362" t="s">
        <v>539</v>
      </c>
      <c r="G89" s="363" t="s">
        <v>507</v>
      </c>
      <c r="I89" t="str">
        <f t="shared" si="1"/>
        <v>TI-056C 220 kV Doble circuito de Cu 1.100mm2 de sección</v>
      </c>
    </row>
    <row r="90" spans="2:9">
      <c r="B90" t="s">
        <v>679</v>
      </c>
      <c r="C90" s="364" t="s">
        <v>671</v>
      </c>
      <c r="D90" t="str">
        <f t="shared" si="2"/>
        <v>TI-156C Reactancias (66 kV)</v>
      </c>
      <c r="F90" s="362" t="s">
        <v>540</v>
      </c>
      <c r="G90" s="363" t="s">
        <v>509</v>
      </c>
      <c r="I90" t="str">
        <f t="shared" si="1"/>
        <v>TI-057C 220 kV Simple circuito de Al 630 mm2 de sección</v>
      </c>
    </row>
    <row r="91" spans="2:9">
      <c r="B91" t="s">
        <v>680</v>
      </c>
      <c r="C91" s="364" t="s">
        <v>673</v>
      </c>
      <c r="D91" t="str">
        <f t="shared" si="2"/>
        <v>TI-157C Condensadores (66 kV)</v>
      </c>
      <c r="F91" s="362" t="s">
        <v>541</v>
      </c>
      <c r="G91" s="363" t="s">
        <v>511</v>
      </c>
      <c r="I91" t="str">
        <f t="shared" si="1"/>
        <v>TI-058C 220 kV Doble circuito de Al 630 mm 2 de sección</v>
      </c>
    </row>
    <row r="92" spans="2:9">
      <c r="B92" t="s">
        <v>681</v>
      </c>
      <c r="C92" s="364" t="s">
        <v>661</v>
      </c>
      <c r="D92" t="str">
        <f t="shared" si="2"/>
        <v>TI-158DI Transformador (220/132 kV)</v>
      </c>
      <c r="F92" s="362" t="s">
        <v>542</v>
      </c>
      <c r="G92" s="363" t="s">
        <v>513</v>
      </c>
      <c r="I92" t="str">
        <f t="shared" si="1"/>
        <v>TI-059C 220 kV Simple circuito de Al 2.000 mm 2 de sección</v>
      </c>
    </row>
    <row r="93" spans="2:9">
      <c r="B93" t="s">
        <v>682</v>
      </c>
      <c r="C93" s="364" t="s">
        <v>663</v>
      </c>
      <c r="D93" t="str">
        <f t="shared" si="2"/>
        <v>TI-159DI Transformador (220/66 kV)</v>
      </c>
      <c r="F93" s="362" t="s">
        <v>543</v>
      </c>
      <c r="G93" s="363" t="s">
        <v>515</v>
      </c>
      <c r="I93" t="str">
        <f t="shared" si="1"/>
        <v>TI-060C 220 kV Doble circuito de Al 2.000 mm 2 de sección</v>
      </c>
    </row>
    <row r="94" spans="2:9">
      <c r="B94" t="s">
        <v>683</v>
      </c>
      <c r="C94" s="364" t="s">
        <v>665</v>
      </c>
      <c r="D94" t="str">
        <f t="shared" si="2"/>
        <v>TI-160DI Transformador (132/66 kV)</v>
      </c>
      <c r="F94" s="362" t="s">
        <v>544</v>
      </c>
      <c r="G94" s="363" t="s">
        <v>517</v>
      </c>
      <c r="I94" t="str">
        <f t="shared" si="1"/>
        <v>TI-061C 220 kV Simple circuito de Al 1.200 mm 2 de sección</v>
      </c>
    </row>
    <row r="95" spans="2:9">
      <c r="B95" t="s">
        <v>684</v>
      </c>
      <c r="C95" s="364" t="s">
        <v>667</v>
      </c>
      <c r="D95" t="str">
        <f t="shared" si="2"/>
        <v>TI-161DI Reactancias (220 kV)</v>
      </c>
      <c r="F95" s="362" t="s">
        <v>545</v>
      </c>
      <c r="G95" s="363" t="s">
        <v>519</v>
      </c>
      <c r="I95" t="str">
        <f t="shared" si="1"/>
        <v>TI-062C 220 kV Doble circuito de Al 1.200 mm 2 de sección</v>
      </c>
    </row>
    <row r="96" spans="2:9">
      <c r="B96" t="s">
        <v>685</v>
      </c>
      <c r="C96" s="364" t="s">
        <v>669</v>
      </c>
      <c r="D96" t="str">
        <f t="shared" si="2"/>
        <v>TI-162DI Reactancias (132 kV)</v>
      </c>
      <c r="F96" s="362" t="s">
        <v>546</v>
      </c>
      <c r="G96" s="363" t="s">
        <v>521</v>
      </c>
      <c r="I96" t="str">
        <f t="shared" si="1"/>
        <v>TI-063C 132 kV Simple circuito de Al 1.200m2 de sección</v>
      </c>
    </row>
    <row r="97" spans="2:9">
      <c r="B97" t="s">
        <v>686</v>
      </c>
      <c r="C97" s="364" t="s">
        <v>671</v>
      </c>
      <c r="D97" t="str">
        <f t="shared" si="2"/>
        <v>TI-163DI Reactancias (66 kV)</v>
      </c>
      <c r="F97" s="362" t="s">
        <v>547</v>
      </c>
      <c r="G97" s="363" t="s">
        <v>523</v>
      </c>
      <c r="I97" t="str">
        <f t="shared" si="1"/>
        <v>TI-064C 132 kV Doble circuito de Al 1.200m2 de sección</v>
      </c>
    </row>
    <row r="98" spans="2:9">
      <c r="B98" t="s">
        <v>687</v>
      </c>
      <c r="C98" s="364" t="s">
        <v>673</v>
      </c>
      <c r="D98" t="str">
        <f t="shared" si="2"/>
        <v>TI-164DI Condensadores (66 kV)</v>
      </c>
      <c r="F98" s="362" t="s">
        <v>548</v>
      </c>
      <c r="G98" s="363" t="s">
        <v>525</v>
      </c>
      <c r="I98" t="str">
        <f t="shared" ref="I98:I121" si="3">CONCATENATE(F98," ",G98)</f>
        <v>TI-065C 66 kV Simple circuito de Al 1.000m2 de sección</v>
      </c>
    </row>
    <row r="99" spans="2:9">
      <c r="F99" s="362" t="s">
        <v>549</v>
      </c>
      <c r="G99" s="363" t="s">
        <v>527</v>
      </c>
      <c r="I99" t="str">
        <f t="shared" si="3"/>
        <v>TI-066C 66 kV Doble circuito de Al 1.000m2 de sección</v>
      </c>
    </row>
    <row r="100" spans="2:9">
      <c r="F100" s="362" t="s">
        <v>550</v>
      </c>
      <c r="G100" s="363" t="s">
        <v>486</v>
      </c>
      <c r="I100" t="str">
        <f t="shared" si="3"/>
        <v>TI-067DI 220 kV (dúplex) Simple Circuito</v>
      </c>
    </row>
    <row r="101" spans="2:9">
      <c r="F101" s="362" t="s">
        <v>551</v>
      </c>
      <c r="G101" s="363" t="s">
        <v>488</v>
      </c>
      <c r="I101" t="str">
        <f t="shared" si="3"/>
        <v>TI-068DI 220 kV (dúplex) Doble Circuito</v>
      </c>
    </row>
    <row r="102" spans="2:9">
      <c r="F102" s="362" t="s">
        <v>552</v>
      </c>
      <c r="G102" s="363" t="s">
        <v>490</v>
      </c>
      <c r="I102" t="str">
        <f t="shared" si="3"/>
        <v>TI-069DI 220 kV (simplex) Simple Circuito</v>
      </c>
    </row>
    <row r="103" spans="2:9">
      <c r="F103" s="362" t="s">
        <v>553</v>
      </c>
      <c r="G103" s="363" t="s">
        <v>492</v>
      </c>
      <c r="I103" t="str">
        <f t="shared" si="3"/>
        <v>TI-070DI 220 kV (simplex) Doble Circuito</v>
      </c>
    </row>
    <row r="104" spans="2:9">
      <c r="F104" s="362" t="s">
        <v>554</v>
      </c>
      <c r="G104" s="363" t="s">
        <v>494</v>
      </c>
      <c r="I104" t="str">
        <f t="shared" si="3"/>
        <v>TI-071DI 132 kV (simplex) Simple Circuito</v>
      </c>
    </row>
    <row r="105" spans="2:9">
      <c r="F105" s="362" t="s">
        <v>555</v>
      </c>
      <c r="G105" s="363" t="s">
        <v>496</v>
      </c>
      <c r="I105" t="str">
        <f t="shared" si="3"/>
        <v>TI-072DI 132 kV (simplex) Doble Circuito</v>
      </c>
    </row>
    <row r="106" spans="2:9">
      <c r="F106" s="362" t="s">
        <v>556</v>
      </c>
      <c r="G106" s="363" t="s">
        <v>498</v>
      </c>
      <c r="I106" t="str">
        <f t="shared" si="3"/>
        <v>TI-073DI 66 kV (simplex) Simple Circuito</v>
      </c>
    </row>
    <row r="107" spans="2:9">
      <c r="F107" s="362" t="s">
        <v>557</v>
      </c>
      <c r="G107" s="363" t="s">
        <v>500</v>
      </c>
      <c r="I107" t="str">
        <f t="shared" si="3"/>
        <v>TI-074DI 66 kV (simplex) Doble Circuito</v>
      </c>
    </row>
    <row r="108" spans="2:9">
      <c r="F108" s="362" t="s">
        <v>558</v>
      </c>
      <c r="G108" s="363" t="s">
        <v>501</v>
      </c>
      <c r="I108" t="str">
        <f t="shared" si="3"/>
        <v>TI-075DI 220 kV Simple circuito de Cu 2.000mm2 de sección</v>
      </c>
    </row>
    <row r="109" spans="2:9">
      <c r="F109" s="362" t="s">
        <v>559</v>
      </c>
      <c r="G109" s="363" t="s">
        <v>503</v>
      </c>
      <c r="I109" t="str">
        <f t="shared" si="3"/>
        <v>TI-076DI 220 kV Doble circuito de Cu 2.000mm2 de sección</v>
      </c>
    </row>
    <row r="110" spans="2:9">
      <c r="F110" s="362" t="s">
        <v>560</v>
      </c>
      <c r="G110" s="363" t="s">
        <v>505</v>
      </c>
      <c r="I110" t="str">
        <f t="shared" si="3"/>
        <v>TI-077DI 220 kV Simple circuito de Cu 1.100mm2 de sección</v>
      </c>
    </row>
    <row r="111" spans="2:9">
      <c r="F111" s="362" t="s">
        <v>561</v>
      </c>
      <c r="G111" s="363" t="s">
        <v>507</v>
      </c>
      <c r="I111" t="str">
        <f t="shared" si="3"/>
        <v>TI-078DI 220 kV Doble circuito de Cu 1.100mm2 de sección</v>
      </c>
    </row>
    <row r="112" spans="2:9">
      <c r="F112" s="362" t="s">
        <v>562</v>
      </c>
      <c r="G112" s="363" t="s">
        <v>509</v>
      </c>
      <c r="I112" t="str">
        <f t="shared" si="3"/>
        <v>TI-079DI 220 kV Simple circuito de Al 630 mm2 de sección</v>
      </c>
    </row>
    <row r="113" spans="6:9">
      <c r="F113" s="362" t="s">
        <v>563</v>
      </c>
      <c r="G113" s="363" t="s">
        <v>511</v>
      </c>
      <c r="I113" t="str">
        <f t="shared" si="3"/>
        <v>TI-080DI 220 kV Doble circuito de Al 630 mm 2 de sección</v>
      </c>
    </row>
    <row r="114" spans="6:9">
      <c r="F114" s="362" t="s">
        <v>564</v>
      </c>
      <c r="G114" s="363" t="s">
        <v>513</v>
      </c>
      <c r="I114" t="str">
        <f t="shared" si="3"/>
        <v>TI-081DI 220 kV Simple circuito de Al 2.000 mm 2 de sección</v>
      </c>
    </row>
    <row r="115" spans="6:9">
      <c r="F115" s="362" t="s">
        <v>565</v>
      </c>
      <c r="G115" s="363" t="s">
        <v>515</v>
      </c>
      <c r="I115" t="str">
        <f t="shared" si="3"/>
        <v>TI-082DI 220 kV Doble circuito de Al 2.000 mm 2 de sección</v>
      </c>
    </row>
    <row r="116" spans="6:9">
      <c r="F116" s="362" t="s">
        <v>566</v>
      </c>
      <c r="G116" s="363" t="s">
        <v>517</v>
      </c>
      <c r="I116" t="str">
        <f t="shared" si="3"/>
        <v>TI-083DI 220 kV Simple circuito de Al 1.200 mm 2 de sección</v>
      </c>
    </row>
    <row r="117" spans="6:9">
      <c r="F117" s="362" t="s">
        <v>567</v>
      </c>
      <c r="G117" s="363" t="s">
        <v>519</v>
      </c>
      <c r="I117" t="str">
        <f t="shared" si="3"/>
        <v>TI-084DI 220 kV Doble circuito de Al 1.200 mm 2 de sección</v>
      </c>
    </row>
    <row r="118" spans="6:9">
      <c r="F118" s="362" t="s">
        <v>568</v>
      </c>
      <c r="G118" s="363" t="s">
        <v>521</v>
      </c>
      <c r="I118" t="str">
        <f t="shared" si="3"/>
        <v>TI-085DI 132 kV Simple circuito de Al 1.200m2 de sección</v>
      </c>
    </row>
    <row r="119" spans="6:9">
      <c r="F119" s="362" t="s">
        <v>569</v>
      </c>
      <c r="G119" s="363" t="s">
        <v>523</v>
      </c>
      <c r="I119" t="str">
        <f t="shared" si="3"/>
        <v>TI-086DI 132 kV Doble circuito de Al 1.200m2 de sección</v>
      </c>
    </row>
    <row r="120" spans="6:9">
      <c r="F120" s="362" t="s">
        <v>570</v>
      </c>
      <c r="G120" s="363" t="s">
        <v>525</v>
      </c>
      <c r="I120" t="str">
        <f t="shared" si="3"/>
        <v>TI-087DI 66 kV Simple circuito de Al 1.000m2 de sección</v>
      </c>
    </row>
    <row r="121" spans="6:9">
      <c r="F121" s="362" t="s">
        <v>571</v>
      </c>
      <c r="G121" s="363" t="s">
        <v>527</v>
      </c>
      <c r="I121" t="str">
        <f t="shared" si="3"/>
        <v>TI-088DI 66 kV Doble circuito de Al 1.000m2 de sección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82" zoomScaleNormal="100" zoomScaleSheetLayoutView="82" workbookViewId="0">
      <selection activeCell="F32" sqref="F31:F32"/>
    </sheetView>
  </sheetViews>
  <sheetFormatPr baseColWidth="10" defaultColWidth="32.109375" defaultRowHeight="12" customHeight="1"/>
  <cols>
    <col min="1" max="1" width="74.44140625" customWidth="1"/>
    <col min="2" max="2" width="3.6640625" customWidth="1"/>
    <col min="3" max="3" width="19.33203125" style="325" customWidth="1"/>
  </cols>
  <sheetData>
    <row r="1" spans="1:12" ht="12" customHeight="1">
      <c r="A1" s="131"/>
      <c r="B1" s="131"/>
      <c r="C1" s="297"/>
    </row>
    <row r="2" spans="1:12" ht="12" customHeight="1">
      <c r="A2" s="292" t="s">
        <v>397</v>
      </c>
      <c r="B2" s="247"/>
      <c r="C2" s="297"/>
    </row>
    <row r="3" spans="1:12" ht="12" customHeight="1">
      <c r="A3" s="107"/>
      <c r="B3" s="107"/>
      <c r="C3" s="297"/>
      <c r="L3" s="78" t="s">
        <v>398</v>
      </c>
    </row>
    <row r="4" spans="1:12" ht="12" customHeight="1">
      <c r="A4" s="131"/>
      <c r="B4" s="107"/>
      <c r="C4" s="297"/>
    </row>
    <row r="5" spans="1:12" ht="12" customHeight="1" thickBot="1">
      <c r="A5" s="326" t="s">
        <v>399</v>
      </c>
      <c r="B5" s="107"/>
      <c r="C5" s="327" t="s">
        <v>101</v>
      </c>
    </row>
    <row r="6" spans="1:12" ht="12" customHeight="1" thickTop="1">
      <c r="A6" s="131"/>
      <c r="B6" s="107"/>
      <c r="C6" s="297"/>
    </row>
    <row r="7" spans="1:12" ht="12" customHeight="1">
      <c r="A7" s="131" t="s">
        <v>113</v>
      </c>
      <c r="B7" s="131"/>
      <c r="C7" s="297"/>
    </row>
    <row r="8" spans="1:12" ht="12" customHeight="1">
      <c r="A8" s="131" t="s">
        <v>400</v>
      </c>
      <c r="B8" s="131"/>
      <c r="C8" s="297"/>
    </row>
    <row r="9" spans="1:12" ht="12" customHeight="1">
      <c r="A9" s="131" t="s">
        <v>114</v>
      </c>
      <c r="B9" s="131"/>
      <c r="C9" s="297"/>
    </row>
    <row r="10" spans="1:12" ht="12" customHeight="1">
      <c r="A10" s="131"/>
      <c r="B10" s="131"/>
      <c r="C10" s="297"/>
    </row>
    <row r="11" spans="1:12" ht="12" customHeight="1">
      <c r="A11" s="131" t="s">
        <v>401</v>
      </c>
      <c r="B11" s="131"/>
      <c r="C11" s="297"/>
    </row>
    <row r="12" spans="1:12" ht="12" customHeight="1">
      <c r="A12" s="131" t="s">
        <v>402</v>
      </c>
      <c r="B12" s="131"/>
      <c r="C12" s="297"/>
    </row>
    <row r="13" spans="1:12" ht="12" customHeight="1">
      <c r="A13" s="131" t="s">
        <v>403</v>
      </c>
      <c r="B13" s="131"/>
      <c r="C13" s="297"/>
    </row>
    <row r="14" spans="1:12" ht="12" customHeight="1">
      <c r="A14" s="131" t="s">
        <v>404</v>
      </c>
      <c r="B14" s="131"/>
      <c r="C14" s="297"/>
    </row>
    <row r="15" spans="1:12" ht="12" customHeight="1">
      <c r="A15" s="131" t="s">
        <v>405</v>
      </c>
      <c r="B15" s="131"/>
      <c r="C15" s="297"/>
    </row>
    <row r="16" spans="1:12" ht="12" customHeight="1">
      <c r="A16" s="131" t="s">
        <v>406</v>
      </c>
      <c r="B16" s="131"/>
      <c r="C16" s="297"/>
    </row>
    <row r="17" spans="1:3" ht="12" customHeight="1">
      <c r="A17" s="131"/>
      <c r="B17" s="131"/>
      <c r="C17" s="297"/>
    </row>
    <row r="18" spans="1:3" ht="12" customHeight="1">
      <c r="A18" s="131" t="s">
        <v>110</v>
      </c>
      <c r="B18" s="131"/>
      <c r="C18" s="297"/>
    </row>
    <row r="19" spans="1:3" ht="12" customHeight="1">
      <c r="A19" s="131"/>
      <c r="B19" s="131"/>
      <c r="C19" s="297"/>
    </row>
    <row r="20" spans="1:3" ht="12" customHeight="1">
      <c r="A20" s="131" t="s">
        <v>419</v>
      </c>
      <c r="B20" s="131"/>
      <c r="C20" s="297"/>
    </row>
    <row r="21" spans="1:3" ht="12" customHeight="1">
      <c r="A21" s="131" t="s">
        <v>407</v>
      </c>
      <c r="B21" s="131"/>
      <c r="C21" s="297"/>
    </row>
    <row r="22" spans="1:3" ht="12" customHeight="1">
      <c r="A22" s="131"/>
      <c r="B22" s="131"/>
      <c r="C22" s="297"/>
    </row>
    <row r="23" spans="1:3" ht="12" customHeight="1">
      <c r="A23" s="131"/>
      <c r="B23" s="131"/>
      <c r="C23" s="297"/>
    </row>
    <row r="24" spans="1:3" ht="12" customHeight="1">
      <c r="A24" s="292" t="s">
        <v>408</v>
      </c>
      <c r="B24" s="328"/>
      <c r="C24" s="297"/>
    </row>
    <row r="25" spans="1:3" ht="12" customHeight="1">
      <c r="A25" s="131"/>
      <c r="B25" s="131"/>
      <c r="C25" s="297"/>
    </row>
    <row r="26" spans="1:3" ht="12" customHeight="1" thickBot="1">
      <c r="A26" s="326" t="s">
        <v>399</v>
      </c>
      <c r="B26" s="107"/>
      <c r="C26" s="327" t="s">
        <v>101</v>
      </c>
    </row>
    <row r="27" spans="1:3" ht="12" customHeight="1" thickTop="1">
      <c r="A27" s="131"/>
      <c r="B27" s="131"/>
      <c r="C27" s="297"/>
    </row>
    <row r="28" spans="1:3" ht="12" customHeight="1">
      <c r="A28" s="131" t="s">
        <v>113</v>
      </c>
      <c r="B28" s="131"/>
      <c r="C28" s="297"/>
    </row>
    <row r="29" spans="1:3" ht="12" customHeight="1">
      <c r="A29" s="131" t="s">
        <v>400</v>
      </c>
      <c r="B29" s="131"/>
      <c r="C29" s="297"/>
    </row>
    <row r="30" spans="1:3" ht="12" customHeight="1">
      <c r="A30" s="131" t="s">
        <v>114</v>
      </c>
      <c r="B30" s="131"/>
      <c r="C30" s="297"/>
    </row>
    <row r="31" spans="1:3" ht="12" customHeight="1">
      <c r="A31" s="131"/>
      <c r="B31" s="131"/>
      <c r="C31" s="297"/>
    </row>
    <row r="32" spans="1:3" ht="12" customHeight="1">
      <c r="A32" s="131" t="s">
        <v>409</v>
      </c>
      <c r="B32" s="131"/>
      <c r="C32" s="297"/>
    </row>
    <row r="33" spans="1:3" ht="12" customHeight="1">
      <c r="A33" s="131" t="s">
        <v>410</v>
      </c>
      <c r="B33" s="131"/>
      <c r="C33" s="297"/>
    </row>
    <row r="34" spans="1:3" ht="12" customHeight="1">
      <c r="A34" s="131" t="s">
        <v>411</v>
      </c>
      <c r="B34" s="131"/>
      <c r="C34" s="297"/>
    </row>
    <row r="35" spans="1:3" ht="12" customHeight="1">
      <c r="A35" s="131" t="s">
        <v>412</v>
      </c>
      <c r="B35" s="131"/>
      <c r="C35" s="297"/>
    </row>
    <row r="36" spans="1:3" ht="12" customHeight="1">
      <c r="A36" s="131" t="s">
        <v>413</v>
      </c>
      <c r="B36" s="131"/>
      <c r="C36" s="297"/>
    </row>
    <row r="37" spans="1:3" ht="12" customHeight="1">
      <c r="A37" s="131" t="s">
        <v>414</v>
      </c>
      <c r="B37" s="131"/>
      <c r="C37" s="297"/>
    </row>
    <row r="38" spans="1:3" ht="12" customHeight="1">
      <c r="A38" s="131"/>
      <c r="B38" s="131"/>
      <c r="C38" s="297"/>
    </row>
    <row r="39" spans="1:3" ht="12" customHeight="1">
      <c r="A39" s="131" t="s">
        <v>415</v>
      </c>
      <c r="B39" s="131"/>
      <c r="C39" s="297"/>
    </row>
    <row r="40" spans="1:3" ht="12" customHeight="1">
      <c r="A40" s="131" t="s">
        <v>416</v>
      </c>
      <c r="B40" s="131"/>
      <c r="C40" s="297"/>
    </row>
    <row r="41" spans="1:3" ht="12" customHeight="1">
      <c r="A41" s="131" t="s">
        <v>417</v>
      </c>
      <c r="B41" s="131"/>
      <c r="C41" s="297"/>
    </row>
    <row r="42" spans="1:3" ht="12" customHeight="1">
      <c r="A42" s="131"/>
      <c r="B42" s="131"/>
      <c r="C42" s="297"/>
    </row>
    <row r="43" spans="1:3" ht="12" customHeight="1">
      <c r="A43" s="131" t="s">
        <v>418</v>
      </c>
      <c r="B43" s="131"/>
      <c r="C43" s="297"/>
    </row>
    <row r="44" spans="1:3" ht="12" customHeight="1">
      <c r="A44" s="131"/>
      <c r="B44" s="131"/>
      <c r="C44" s="297"/>
    </row>
    <row r="45" spans="1:3" ht="12" customHeight="1">
      <c r="A45" s="131"/>
      <c r="B45" s="131"/>
      <c r="C45" s="297"/>
    </row>
    <row r="46" spans="1:3" ht="12" customHeight="1">
      <c r="A46" s="131" t="s">
        <v>110</v>
      </c>
      <c r="B46" s="131"/>
      <c r="C46" s="297"/>
    </row>
    <row r="47" spans="1:3" ht="12" customHeight="1">
      <c r="A47" s="107"/>
      <c r="B47" s="107"/>
      <c r="C47" s="297"/>
    </row>
  </sheetData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showZeros="0" zoomScale="50" zoomScaleNormal="50" zoomScaleSheetLayoutView="73" zoomScalePageLayoutView="85" workbookViewId="0">
      <selection sqref="A1:XFD1048576"/>
    </sheetView>
  </sheetViews>
  <sheetFormatPr baseColWidth="10" defaultColWidth="56.5546875" defaultRowHeight="14.25" customHeight="1"/>
  <cols>
    <col min="1" max="1" width="49.109375" style="6" customWidth="1"/>
    <col min="2" max="2" width="56.5546875" style="6" customWidth="1"/>
    <col min="3" max="3" width="16.5546875" style="6" customWidth="1"/>
    <col min="4" max="4" width="15.5546875" style="4" customWidth="1"/>
    <col min="5" max="5" width="5.109375" style="5" customWidth="1"/>
    <col min="6" max="6" width="9.44140625" style="4" customWidth="1"/>
    <col min="7" max="10" width="9.44140625" style="5" customWidth="1"/>
    <col min="11" max="11" width="5.109375" style="5" customWidth="1"/>
    <col min="12" max="12" width="9.44140625" style="4" customWidth="1"/>
    <col min="13" max="16" width="9.44140625" style="5" customWidth="1"/>
    <col min="17" max="17" width="4" style="5" customWidth="1"/>
    <col min="18" max="21" width="9.44140625" style="5" customWidth="1"/>
    <col min="22" max="23" width="7.109375" style="6" customWidth="1"/>
    <col min="24" max="16384" width="56.5546875" style="6"/>
  </cols>
  <sheetData>
    <row r="1" spans="1:21" ht="14.25" customHeight="1">
      <c r="A1" s="85"/>
      <c r="B1" s="365"/>
      <c r="C1" s="365"/>
      <c r="D1" s="365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4.25" customHeight="1">
      <c r="A2" s="85"/>
      <c r="B2" s="87"/>
      <c r="C2" s="87"/>
      <c r="D2" s="87" t="s">
        <v>693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4.25" customHeight="1" thickBot="1">
      <c r="A3" s="85"/>
      <c r="B3" s="185"/>
      <c r="C3" s="185"/>
      <c r="D3" s="18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4.25" customHeight="1" thickBot="1">
      <c r="A4" s="118" t="s">
        <v>330</v>
      </c>
      <c r="B4" s="458" t="s">
        <v>374</v>
      </c>
      <c r="C4" s="459"/>
      <c r="D4" s="185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4.25" customHeight="1">
      <c r="A5" s="91"/>
      <c r="B5" s="193" t="s">
        <v>377</v>
      </c>
      <c r="C5" s="153"/>
      <c r="D5" s="185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ht="27" customHeight="1">
      <c r="A6" s="91"/>
      <c r="B6" s="460" t="s">
        <v>380</v>
      </c>
      <c r="C6" s="460"/>
      <c r="D6" s="18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ht="14.25" customHeight="1">
      <c r="A7" s="91"/>
      <c r="B7" s="193" t="s">
        <v>375</v>
      </c>
      <c r="C7" s="194"/>
      <c r="D7" s="87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ht="14.25" customHeight="1">
      <c r="A8" s="85"/>
      <c r="B8" s="193" t="s">
        <v>376</v>
      </c>
      <c r="C8" s="193"/>
      <c r="D8" s="88"/>
      <c r="E8" s="86"/>
      <c r="F8" s="86"/>
      <c r="G8" s="86"/>
      <c r="H8" s="86"/>
      <c r="I8" s="86"/>
      <c r="J8" s="86"/>
      <c r="K8" s="86"/>
      <c r="L8" s="88"/>
      <c r="M8" s="86"/>
      <c r="N8" s="86"/>
      <c r="O8" s="86"/>
      <c r="P8" s="86"/>
      <c r="Q8" s="86"/>
      <c r="R8" s="86"/>
      <c r="S8" s="86"/>
      <c r="T8" s="86"/>
      <c r="U8" s="86"/>
    </row>
    <row r="9" spans="1:21" ht="14.25" customHeight="1">
      <c r="B9" s="85"/>
      <c r="C9" s="85"/>
      <c r="D9" s="88"/>
      <c r="E9" s="86"/>
      <c r="F9" s="94"/>
      <c r="G9" s="461" t="s">
        <v>59</v>
      </c>
      <c r="H9" s="461"/>
      <c r="I9" s="461"/>
      <c r="J9" s="461"/>
      <c r="K9" s="92"/>
      <c r="L9" s="94"/>
      <c r="M9" s="461" t="s">
        <v>59</v>
      </c>
      <c r="N9" s="461"/>
      <c r="O9" s="461"/>
      <c r="P9" s="461"/>
      <c r="Q9" s="94"/>
      <c r="R9" s="461" t="s">
        <v>59</v>
      </c>
      <c r="S9" s="461"/>
      <c r="T9" s="461"/>
      <c r="U9" s="461"/>
    </row>
    <row r="10" spans="1:21" ht="14.25" customHeight="1" thickBot="1">
      <c r="A10" s="85"/>
      <c r="B10" s="85"/>
      <c r="C10" s="85"/>
      <c r="D10" s="88"/>
      <c r="E10" s="86"/>
      <c r="F10" s="463" t="s">
        <v>45</v>
      </c>
      <c r="G10" s="463"/>
      <c r="H10" s="463"/>
      <c r="I10" s="463"/>
      <c r="J10" s="463"/>
      <c r="K10" s="92"/>
      <c r="L10" s="112"/>
      <c r="M10" s="464" t="s">
        <v>46</v>
      </c>
      <c r="N10" s="464"/>
      <c r="O10" s="464"/>
      <c r="P10" s="464"/>
      <c r="Q10" s="92"/>
      <c r="R10" s="465" t="s">
        <v>47</v>
      </c>
      <c r="S10" s="465"/>
      <c r="T10" s="465"/>
      <c r="U10" s="465"/>
    </row>
    <row r="11" spans="1:21" ht="14.25" customHeight="1" thickTop="1">
      <c r="A11" s="87" t="s">
        <v>52</v>
      </c>
      <c r="B11" s="87"/>
      <c r="C11" s="87"/>
      <c r="D11" s="88"/>
      <c r="E11" s="128"/>
      <c r="F11" s="88"/>
      <c r="G11" s="128"/>
      <c r="H11" s="128"/>
      <c r="I11" s="128"/>
      <c r="J11" s="128"/>
      <c r="K11" s="128"/>
      <c r="L11" s="8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ht="14.25" customHeight="1" thickBot="1">
      <c r="A12" s="111" t="s">
        <v>48</v>
      </c>
      <c r="B12" s="111"/>
      <c r="C12" s="87"/>
      <c r="D12" s="184" t="s">
        <v>84</v>
      </c>
      <c r="E12" s="128"/>
      <c r="F12" s="184" t="s">
        <v>85</v>
      </c>
      <c r="G12" s="192" t="s">
        <v>373</v>
      </c>
      <c r="H12" s="184" t="s">
        <v>50</v>
      </c>
      <c r="I12" s="184" t="s">
        <v>83</v>
      </c>
      <c r="J12" s="184" t="s">
        <v>47</v>
      </c>
      <c r="K12" s="128"/>
      <c r="L12" s="184" t="s">
        <v>49</v>
      </c>
      <c r="M12" s="192" t="s">
        <v>373</v>
      </c>
      <c r="N12" s="184" t="s">
        <v>50</v>
      </c>
      <c r="O12" s="184" t="s">
        <v>83</v>
      </c>
      <c r="P12" s="184" t="s">
        <v>47</v>
      </c>
      <c r="Q12" s="128"/>
      <c r="R12" s="192" t="s">
        <v>373</v>
      </c>
      <c r="S12" s="184" t="s">
        <v>50</v>
      </c>
      <c r="T12" s="184" t="s">
        <v>83</v>
      </c>
      <c r="U12" s="184" t="s">
        <v>47</v>
      </c>
    </row>
    <row r="13" spans="1:21" ht="14.25" customHeight="1" thickTop="1">
      <c r="A13" s="93"/>
      <c r="B13" s="93"/>
      <c r="C13" s="87"/>
      <c r="D13" s="374"/>
      <c r="E13" s="128"/>
      <c r="F13" s="374"/>
      <c r="G13" s="375"/>
      <c r="H13" s="375"/>
      <c r="I13" s="375"/>
      <c r="J13" s="375"/>
      <c r="K13" s="128"/>
      <c r="L13" s="374"/>
      <c r="M13" s="375"/>
      <c r="N13" s="375"/>
      <c r="O13" s="375"/>
      <c r="P13" s="375"/>
      <c r="Q13" s="128"/>
      <c r="R13" s="375"/>
      <c r="S13" s="375"/>
      <c r="T13" s="375"/>
      <c r="U13" s="375"/>
    </row>
    <row r="14" spans="1:21" ht="14.25" customHeight="1">
      <c r="A14" s="103" t="s">
        <v>171</v>
      </c>
      <c r="B14" s="103" t="s">
        <v>163</v>
      </c>
      <c r="C14" s="85"/>
      <c r="D14" s="407"/>
      <c r="E14" s="86"/>
      <c r="F14" s="407"/>
      <c r="G14" s="412"/>
      <c r="H14" s="412"/>
      <c r="I14" s="412"/>
      <c r="J14" s="411"/>
      <c r="K14" s="88"/>
      <c r="L14" s="407"/>
      <c r="M14" s="414"/>
      <c r="N14" s="414"/>
      <c r="O14" s="411"/>
      <c r="P14" s="411"/>
      <c r="Q14" s="88"/>
      <c r="R14" s="411"/>
      <c r="S14" s="411"/>
      <c r="T14" s="411"/>
      <c r="U14" s="411"/>
    </row>
    <row r="15" spans="1:21" ht="14.25" customHeight="1">
      <c r="A15" s="103" t="s">
        <v>171</v>
      </c>
      <c r="B15" s="103" t="s">
        <v>180</v>
      </c>
      <c r="C15" s="109"/>
      <c r="D15" s="408"/>
      <c r="E15" s="89"/>
      <c r="F15" s="408"/>
      <c r="G15" s="408"/>
      <c r="H15" s="408"/>
      <c r="I15" s="408"/>
      <c r="J15" s="408"/>
      <c r="K15" s="89"/>
      <c r="L15" s="408"/>
      <c r="M15" s="408"/>
      <c r="N15" s="408"/>
      <c r="O15" s="408"/>
      <c r="P15" s="408"/>
      <c r="Q15" s="89"/>
      <c r="R15" s="408"/>
      <c r="S15" s="408"/>
      <c r="T15" s="408"/>
      <c r="U15" s="408"/>
    </row>
    <row r="16" spans="1:21" ht="14.25" customHeight="1">
      <c r="A16" s="103" t="s">
        <v>172</v>
      </c>
      <c r="B16" s="103" t="s">
        <v>179</v>
      </c>
      <c r="C16" s="109"/>
      <c r="D16" s="408"/>
      <c r="E16" s="89"/>
      <c r="F16" s="408"/>
      <c r="G16" s="408"/>
      <c r="H16" s="408"/>
      <c r="I16" s="408"/>
      <c r="J16" s="408"/>
      <c r="K16" s="89"/>
      <c r="L16" s="408"/>
      <c r="M16" s="408"/>
      <c r="N16" s="408"/>
      <c r="O16" s="408"/>
      <c r="P16" s="408"/>
      <c r="Q16" s="89"/>
      <c r="R16" s="408"/>
      <c r="S16" s="408"/>
      <c r="T16" s="408"/>
      <c r="U16" s="408"/>
    </row>
    <row r="17" spans="1:25" ht="14.25" customHeight="1">
      <c r="A17" s="103" t="s">
        <v>173</v>
      </c>
      <c r="B17" s="103" t="s">
        <v>179</v>
      </c>
      <c r="C17" s="109"/>
      <c r="D17" s="408"/>
      <c r="E17" s="89"/>
      <c r="F17" s="408"/>
      <c r="G17" s="408"/>
      <c r="H17" s="408"/>
      <c r="I17" s="408"/>
      <c r="J17" s="408"/>
      <c r="K17" s="89"/>
      <c r="L17" s="408"/>
      <c r="M17" s="408"/>
      <c r="N17" s="408"/>
      <c r="O17" s="408"/>
      <c r="P17" s="408"/>
      <c r="Q17" s="89"/>
      <c r="R17" s="408"/>
      <c r="S17" s="408"/>
      <c r="T17" s="408"/>
      <c r="U17" s="408"/>
    </row>
    <row r="18" spans="1:25" ht="14.25" customHeight="1">
      <c r="A18" s="103" t="s">
        <v>327</v>
      </c>
      <c r="B18" s="103" t="s">
        <v>328</v>
      </c>
      <c r="C18" s="109"/>
      <c r="D18" s="408"/>
      <c r="E18" s="89"/>
      <c r="F18" s="408"/>
      <c r="G18" s="408"/>
      <c r="H18" s="408"/>
      <c r="I18" s="408"/>
      <c r="J18" s="408"/>
      <c r="K18" s="89"/>
      <c r="L18" s="408"/>
      <c r="M18" s="408"/>
      <c r="N18" s="408"/>
      <c r="O18" s="408"/>
      <c r="P18" s="408"/>
      <c r="Q18" s="89"/>
      <c r="R18" s="408"/>
      <c r="S18" s="408"/>
      <c r="T18" s="408"/>
      <c r="U18" s="408"/>
      <c r="W18" s="41"/>
      <c r="X18" s="41"/>
      <c r="Y18" s="41"/>
    </row>
    <row r="19" spans="1:25" ht="14.25" customHeight="1">
      <c r="A19" s="103" t="s">
        <v>327</v>
      </c>
      <c r="B19" s="103" t="s">
        <v>432</v>
      </c>
      <c r="C19" s="109"/>
      <c r="D19" s="408"/>
      <c r="E19" s="89"/>
      <c r="F19" s="408"/>
      <c r="G19" s="408"/>
      <c r="H19" s="408"/>
      <c r="I19" s="408"/>
      <c r="J19" s="408"/>
      <c r="K19" s="89"/>
      <c r="L19" s="408"/>
      <c r="M19" s="408"/>
      <c r="N19" s="408"/>
      <c r="O19" s="408"/>
      <c r="P19" s="408"/>
      <c r="Q19" s="89"/>
      <c r="R19" s="408"/>
      <c r="S19" s="408"/>
      <c r="T19" s="408"/>
      <c r="U19" s="408"/>
      <c r="W19" s="41"/>
      <c r="X19" s="41"/>
      <c r="Y19" s="41"/>
    </row>
    <row r="20" spans="1:25" ht="14.25" customHeight="1">
      <c r="A20" s="103" t="s">
        <v>177</v>
      </c>
      <c r="B20" s="103" t="s">
        <v>179</v>
      </c>
      <c r="C20" s="109"/>
      <c r="D20" s="408"/>
      <c r="E20" s="89"/>
      <c r="F20" s="408"/>
      <c r="G20" s="408"/>
      <c r="H20" s="408"/>
      <c r="I20" s="408"/>
      <c r="J20" s="408"/>
      <c r="K20" s="89"/>
      <c r="L20" s="408"/>
      <c r="M20" s="408"/>
      <c r="N20" s="408"/>
      <c r="O20" s="408"/>
      <c r="P20" s="408"/>
      <c r="Q20" s="89"/>
      <c r="R20" s="408"/>
      <c r="S20" s="408"/>
      <c r="T20" s="408"/>
      <c r="U20" s="408"/>
      <c r="W20" s="41"/>
      <c r="X20" s="41"/>
      <c r="Y20" s="41"/>
    </row>
    <row r="21" spans="1:25" ht="14.25" customHeight="1">
      <c r="A21" s="103" t="s">
        <v>178</v>
      </c>
      <c r="B21" s="103" t="s">
        <v>179</v>
      </c>
      <c r="C21" s="109"/>
      <c r="D21" s="408"/>
      <c r="E21" s="89"/>
      <c r="F21" s="408"/>
      <c r="G21" s="408"/>
      <c r="H21" s="408"/>
      <c r="I21" s="408"/>
      <c r="J21" s="408"/>
      <c r="K21" s="89"/>
      <c r="L21" s="408"/>
      <c r="M21" s="408"/>
      <c r="N21" s="408"/>
      <c r="O21" s="408"/>
      <c r="P21" s="408"/>
      <c r="Q21" s="89"/>
      <c r="R21" s="408"/>
      <c r="S21" s="408"/>
      <c r="T21" s="408"/>
      <c r="U21" s="408"/>
      <c r="W21" s="41"/>
      <c r="X21" s="41"/>
      <c r="Y21" s="41"/>
    </row>
    <row r="22" spans="1:25" ht="14.25" customHeight="1">
      <c r="A22" s="103"/>
      <c r="B22" s="109"/>
      <c r="C22" s="109"/>
      <c r="D22" s="408"/>
      <c r="E22" s="89"/>
      <c r="F22" s="408"/>
      <c r="G22" s="408"/>
      <c r="H22" s="408"/>
      <c r="I22" s="408"/>
      <c r="J22" s="408"/>
      <c r="K22" s="89"/>
      <c r="L22" s="408"/>
      <c r="M22" s="408"/>
      <c r="N22" s="408"/>
      <c r="O22" s="408"/>
      <c r="P22" s="408"/>
      <c r="Q22" s="89"/>
      <c r="R22" s="408"/>
      <c r="S22" s="408"/>
      <c r="T22" s="408"/>
      <c r="U22" s="408"/>
      <c r="W22" s="41"/>
      <c r="X22" s="41"/>
      <c r="Y22" s="41"/>
    </row>
    <row r="23" spans="1:25" ht="14.25" customHeight="1">
      <c r="A23" s="130" t="s">
        <v>186</v>
      </c>
      <c r="B23" s="109"/>
      <c r="C23" s="109"/>
      <c r="D23" s="408"/>
      <c r="E23" s="89"/>
      <c r="F23" s="408"/>
      <c r="G23" s="408"/>
      <c r="H23" s="408"/>
      <c r="I23" s="408"/>
      <c r="J23" s="408"/>
      <c r="K23" s="89"/>
      <c r="L23" s="408"/>
      <c r="M23" s="408"/>
      <c r="N23" s="408"/>
      <c r="O23" s="408"/>
      <c r="P23" s="408"/>
      <c r="Q23" s="89"/>
      <c r="R23" s="408"/>
      <c r="S23" s="408"/>
      <c r="T23" s="408"/>
      <c r="U23" s="408"/>
      <c r="W23" s="41"/>
      <c r="X23" s="41"/>
      <c r="Y23" s="41"/>
    </row>
    <row r="24" spans="1:25" ht="14.25" customHeight="1">
      <c r="A24" s="103" t="s">
        <v>188</v>
      </c>
      <c r="B24" s="109"/>
      <c r="C24" s="109"/>
      <c r="D24" s="408"/>
      <c r="E24" s="89"/>
      <c r="F24" s="408"/>
      <c r="G24" s="408"/>
      <c r="H24" s="408"/>
      <c r="I24" s="408"/>
      <c r="J24" s="408"/>
      <c r="K24" s="89"/>
      <c r="L24" s="408"/>
      <c r="M24" s="408"/>
      <c r="N24" s="408"/>
      <c r="O24" s="408"/>
      <c r="P24" s="408"/>
      <c r="Q24" s="89"/>
      <c r="R24" s="408"/>
      <c r="S24" s="408"/>
      <c r="T24" s="408"/>
      <c r="U24" s="408"/>
      <c r="W24" s="41"/>
      <c r="X24" s="41"/>
      <c r="Y24" s="41"/>
    </row>
    <row r="25" spans="1:25" ht="14.25" customHeight="1">
      <c r="A25" s="103" t="s">
        <v>189</v>
      </c>
      <c r="B25" s="109"/>
      <c r="C25" s="109"/>
      <c r="D25" s="408"/>
      <c r="E25" s="89"/>
      <c r="F25" s="408"/>
      <c r="G25" s="408"/>
      <c r="H25" s="408"/>
      <c r="I25" s="408"/>
      <c r="J25" s="408"/>
      <c r="K25" s="89"/>
      <c r="L25" s="408"/>
      <c r="M25" s="408"/>
      <c r="N25" s="408"/>
      <c r="O25" s="408"/>
      <c r="P25" s="408"/>
      <c r="Q25" s="89"/>
      <c r="R25" s="408"/>
      <c r="S25" s="408"/>
      <c r="T25" s="408"/>
      <c r="U25" s="408"/>
      <c r="W25" s="41"/>
      <c r="X25" s="41"/>
      <c r="Y25" s="41"/>
    </row>
    <row r="26" spans="1:25" ht="14.25" customHeight="1">
      <c r="A26" s="103" t="s">
        <v>190</v>
      </c>
      <c r="B26" s="109"/>
      <c r="C26" s="109"/>
      <c r="D26" s="408"/>
      <c r="E26" s="89"/>
      <c r="F26" s="408"/>
      <c r="G26" s="408"/>
      <c r="H26" s="408"/>
      <c r="I26" s="408"/>
      <c r="J26" s="408"/>
      <c r="K26" s="89"/>
      <c r="L26" s="408"/>
      <c r="M26" s="408"/>
      <c r="N26" s="408"/>
      <c r="O26" s="408"/>
      <c r="P26" s="408"/>
      <c r="Q26" s="89"/>
      <c r="R26" s="408"/>
      <c r="S26" s="408"/>
      <c r="T26" s="408"/>
      <c r="U26" s="408"/>
      <c r="W26" s="41"/>
      <c r="X26" s="41"/>
      <c r="Y26" s="41"/>
    </row>
    <row r="27" spans="1:25" ht="14.25" customHeight="1">
      <c r="A27" s="103" t="s">
        <v>192</v>
      </c>
      <c r="B27" s="109"/>
      <c r="C27" s="109"/>
      <c r="D27" s="408"/>
      <c r="E27" s="89"/>
      <c r="F27" s="408"/>
      <c r="G27" s="408"/>
      <c r="H27" s="408"/>
      <c r="I27" s="408"/>
      <c r="J27" s="408"/>
      <c r="K27" s="89"/>
      <c r="L27" s="408"/>
      <c r="M27" s="408"/>
      <c r="N27" s="408"/>
      <c r="O27" s="408"/>
      <c r="P27" s="408"/>
      <c r="Q27" s="89"/>
      <c r="R27" s="408"/>
      <c r="S27" s="408"/>
      <c r="T27" s="408"/>
      <c r="U27" s="408"/>
      <c r="W27" s="41"/>
      <c r="X27" s="41"/>
      <c r="Y27" s="41"/>
    </row>
    <row r="28" spans="1:25" ht="14.25" customHeight="1">
      <c r="A28" s="103" t="s">
        <v>193</v>
      </c>
      <c r="B28" s="109"/>
      <c r="C28" s="109"/>
      <c r="D28" s="408"/>
      <c r="E28" s="89"/>
      <c r="F28" s="408"/>
      <c r="G28" s="408"/>
      <c r="H28" s="408"/>
      <c r="I28" s="408"/>
      <c r="J28" s="408"/>
      <c r="K28" s="89"/>
      <c r="L28" s="408"/>
      <c r="M28" s="408"/>
      <c r="N28" s="408"/>
      <c r="O28" s="408"/>
      <c r="P28" s="408"/>
      <c r="Q28" s="89"/>
      <c r="R28" s="408"/>
      <c r="S28" s="408"/>
      <c r="T28" s="408"/>
      <c r="U28" s="408"/>
      <c r="W28" s="41"/>
      <c r="X28" s="41"/>
      <c r="Y28" s="41"/>
    </row>
    <row r="29" spans="1:25" ht="14.25" customHeight="1">
      <c r="A29" s="103" t="s">
        <v>194</v>
      </c>
      <c r="B29" s="109"/>
      <c r="C29" s="109"/>
      <c r="D29" s="408"/>
      <c r="E29" s="89"/>
      <c r="F29" s="408"/>
      <c r="G29" s="408"/>
      <c r="H29" s="408"/>
      <c r="I29" s="408"/>
      <c r="J29" s="408"/>
      <c r="K29" s="89"/>
      <c r="L29" s="408"/>
      <c r="M29" s="408"/>
      <c r="N29" s="408"/>
      <c r="O29" s="408"/>
      <c r="P29" s="408"/>
      <c r="Q29" s="89"/>
      <c r="R29" s="408"/>
      <c r="S29" s="408"/>
      <c r="T29" s="408"/>
      <c r="U29" s="408"/>
      <c r="W29" s="41"/>
      <c r="X29" s="41"/>
      <c r="Y29" s="41"/>
    </row>
    <row r="30" spans="1:25" ht="14.25" customHeight="1">
      <c r="A30" s="103"/>
      <c r="B30" s="109"/>
      <c r="C30" s="109"/>
      <c r="D30" s="408"/>
      <c r="E30" s="89"/>
      <c r="F30" s="408"/>
      <c r="G30" s="408"/>
      <c r="H30" s="408"/>
      <c r="I30" s="408"/>
      <c r="J30" s="408"/>
      <c r="K30" s="89"/>
      <c r="L30" s="408"/>
      <c r="M30" s="408"/>
      <c r="N30" s="408"/>
      <c r="O30" s="408"/>
      <c r="P30" s="408"/>
      <c r="Q30" s="89"/>
      <c r="R30" s="408"/>
      <c r="S30" s="408"/>
      <c r="T30" s="408"/>
      <c r="U30" s="408"/>
      <c r="W30" s="41"/>
      <c r="X30" s="41"/>
      <c r="Y30" s="41"/>
    </row>
    <row r="31" spans="1:25" ht="14.25" customHeight="1">
      <c r="A31" s="130" t="s">
        <v>195</v>
      </c>
      <c r="B31" s="109"/>
      <c r="C31" s="109"/>
      <c r="D31" s="408"/>
      <c r="E31" s="89"/>
      <c r="F31" s="408"/>
      <c r="G31" s="408"/>
      <c r="H31" s="408"/>
      <c r="I31" s="408"/>
      <c r="J31" s="408"/>
      <c r="K31" s="89"/>
      <c r="L31" s="408"/>
      <c r="M31" s="408"/>
      <c r="N31" s="408"/>
      <c r="O31" s="408"/>
      <c r="P31" s="408"/>
      <c r="Q31" s="89"/>
      <c r="R31" s="408"/>
      <c r="S31" s="408"/>
      <c r="T31" s="408"/>
      <c r="U31" s="408"/>
      <c r="W31" s="41"/>
      <c r="X31" s="41"/>
      <c r="Y31" s="41"/>
    </row>
    <row r="32" spans="1:25" ht="14.25" customHeight="1">
      <c r="A32" s="103" t="s">
        <v>188</v>
      </c>
      <c r="B32" s="109"/>
      <c r="C32" s="109"/>
      <c r="D32" s="408"/>
      <c r="E32" s="89"/>
      <c r="F32" s="408"/>
      <c r="G32" s="408"/>
      <c r="H32" s="408"/>
      <c r="I32" s="408"/>
      <c r="J32" s="408"/>
      <c r="K32" s="89"/>
      <c r="L32" s="408"/>
      <c r="M32" s="408"/>
      <c r="N32" s="408"/>
      <c r="O32" s="408"/>
      <c r="P32" s="408"/>
      <c r="Q32" s="89"/>
      <c r="R32" s="408"/>
      <c r="S32" s="408"/>
      <c r="T32" s="408"/>
      <c r="U32" s="408"/>
      <c r="W32" s="41"/>
      <c r="X32" s="41"/>
      <c r="Y32" s="41"/>
    </row>
    <row r="33" spans="1:25" ht="14.25" customHeight="1">
      <c r="A33" s="103" t="s">
        <v>189</v>
      </c>
      <c r="B33" s="109"/>
      <c r="C33" s="109"/>
      <c r="D33" s="408"/>
      <c r="E33" s="89"/>
      <c r="F33" s="408"/>
      <c r="G33" s="408"/>
      <c r="H33" s="408"/>
      <c r="I33" s="408"/>
      <c r="J33" s="408"/>
      <c r="K33" s="89"/>
      <c r="L33" s="408"/>
      <c r="M33" s="408"/>
      <c r="N33" s="408"/>
      <c r="O33" s="408"/>
      <c r="P33" s="408"/>
      <c r="Q33" s="89"/>
      <c r="R33" s="408"/>
      <c r="S33" s="408"/>
      <c r="T33" s="408"/>
      <c r="U33" s="408"/>
      <c r="W33" s="41"/>
      <c r="X33" s="41"/>
      <c r="Y33" s="41"/>
    </row>
    <row r="34" spans="1:25" ht="14.25" customHeight="1">
      <c r="A34" s="103" t="s">
        <v>190</v>
      </c>
      <c r="B34" s="109"/>
      <c r="C34" s="109"/>
      <c r="D34" s="408"/>
      <c r="E34" s="89"/>
      <c r="F34" s="408"/>
      <c r="G34" s="408"/>
      <c r="H34" s="408"/>
      <c r="I34" s="408"/>
      <c r="J34" s="408"/>
      <c r="K34" s="89"/>
      <c r="L34" s="408"/>
      <c r="M34" s="408"/>
      <c r="N34" s="408"/>
      <c r="O34" s="408"/>
      <c r="P34" s="408"/>
      <c r="Q34" s="89"/>
      <c r="R34" s="408"/>
      <c r="S34" s="408"/>
      <c r="T34" s="408"/>
      <c r="U34" s="408"/>
      <c r="W34" s="41"/>
      <c r="X34" s="41"/>
      <c r="Y34" s="41"/>
    </row>
    <row r="35" spans="1:25" ht="14.25" customHeight="1">
      <c r="A35" s="103" t="s">
        <v>192</v>
      </c>
      <c r="B35" s="109"/>
      <c r="C35" s="109"/>
      <c r="D35" s="408"/>
      <c r="E35" s="89"/>
      <c r="F35" s="408"/>
      <c r="G35" s="408"/>
      <c r="H35" s="408"/>
      <c r="I35" s="408"/>
      <c r="J35" s="408"/>
      <c r="K35" s="89"/>
      <c r="L35" s="408"/>
      <c r="M35" s="408"/>
      <c r="N35" s="408"/>
      <c r="O35" s="408"/>
      <c r="P35" s="408"/>
      <c r="Q35" s="89"/>
      <c r="R35" s="408"/>
      <c r="S35" s="408"/>
      <c r="T35" s="408"/>
      <c r="U35" s="408"/>
      <c r="W35" s="41"/>
      <c r="X35" s="41"/>
      <c r="Y35" s="41"/>
    </row>
    <row r="36" spans="1:25" ht="14.25" customHeight="1">
      <c r="A36" s="103" t="s">
        <v>193</v>
      </c>
      <c r="B36" s="109"/>
      <c r="C36" s="109"/>
      <c r="D36" s="408"/>
      <c r="E36" s="89"/>
      <c r="F36" s="408"/>
      <c r="G36" s="408"/>
      <c r="H36" s="408"/>
      <c r="I36" s="408"/>
      <c r="J36" s="408"/>
      <c r="K36" s="89"/>
      <c r="L36" s="408"/>
      <c r="M36" s="408"/>
      <c r="N36" s="408"/>
      <c r="O36" s="408"/>
      <c r="P36" s="408"/>
      <c r="Q36" s="89"/>
      <c r="R36" s="408"/>
      <c r="S36" s="408"/>
      <c r="T36" s="408"/>
      <c r="U36" s="408"/>
      <c r="W36" s="41"/>
      <c r="X36" s="41"/>
      <c r="Y36" s="41"/>
    </row>
    <row r="37" spans="1:25" ht="14.25" customHeight="1">
      <c r="A37" s="103" t="s">
        <v>194</v>
      </c>
      <c r="B37" s="109"/>
      <c r="C37" s="109"/>
      <c r="D37" s="408"/>
      <c r="E37" s="89"/>
      <c r="F37" s="408"/>
      <c r="G37" s="408"/>
      <c r="H37" s="408"/>
      <c r="I37" s="408"/>
      <c r="J37" s="408"/>
      <c r="K37" s="89"/>
      <c r="L37" s="408"/>
      <c r="M37" s="408"/>
      <c r="N37" s="408"/>
      <c r="O37" s="408"/>
      <c r="P37" s="408"/>
      <c r="Q37" s="89"/>
      <c r="R37" s="408"/>
      <c r="S37" s="408"/>
      <c r="T37" s="408"/>
      <c r="U37" s="408"/>
      <c r="W37" s="41"/>
      <c r="X37" s="41"/>
      <c r="Y37" s="41"/>
    </row>
    <row r="38" spans="1:25" ht="14.25" customHeight="1">
      <c r="A38" s="103"/>
      <c r="B38" s="109"/>
      <c r="C38" s="109"/>
      <c r="D38" s="408"/>
      <c r="E38" s="89"/>
      <c r="F38" s="408"/>
      <c r="G38" s="408"/>
      <c r="H38" s="408"/>
      <c r="I38" s="408"/>
      <c r="J38" s="408"/>
      <c r="K38" s="89"/>
      <c r="L38" s="408"/>
      <c r="M38" s="408"/>
      <c r="N38" s="408"/>
      <c r="O38" s="408"/>
      <c r="P38" s="408"/>
      <c r="Q38" s="89"/>
      <c r="R38" s="408"/>
      <c r="S38" s="408"/>
      <c r="T38" s="408"/>
      <c r="U38" s="408"/>
      <c r="W38" s="41"/>
      <c r="X38" s="41"/>
      <c r="Y38" s="41"/>
    </row>
    <row r="39" spans="1:25" ht="14.25" customHeight="1">
      <c r="A39" s="103" t="s">
        <v>198</v>
      </c>
      <c r="B39" s="109"/>
      <c r="C39" s="109"/>
      <c r="D39" s="408"/>
      <c r="E39" s="89"/>
      <c r="F39" s="408"/>
      <c r="G39" s="408"/>
      <c r="H39" s="408"/>
      <c r="I39" s="408"/>
      <c r="J39" s="408"/>
      <c r="K39" s="89"/>
      <c r="L39" s="408"/>
      <c r="M39" s="408"/>
      <c r="N39" s="408"/>
      <c r="O39" s="408"/>
      <c r="P39" s="408"/>
      <c r="Q39" s="89"/>
      <c r="R39" s="408"/>
      <c r="S39" s="408"/>
      <c r="T39" s="408"/>
      <c r="U39" s="408"/>
      <c r="W39" s="41"/>
      <c r="X39" s="41"/>
      <c r="Y39" s="41"/>
    </row>
    <row r="40" spans="1:25" ht="14.25" customHeight="1">
      <c r="A40" s="103" t="s">
        <v>199</v>
      </c>
      <c r="B40" s="109"/>
      <c r="C40" s="109"/>
      <c r="D40" s="408"/>
      <c r="E40" s="89"/>
      <c r="F40" s="408"/>
      <c r="G40" s="408"/>
      <c r="H40" s="408"/>
      <c r="I40" s="408"/>
      <c r="J40" s="408"/>
      <c r="K40" s="89"/>
      <c r="L40" s="408"/>
      <c r="M40" s="408"/>
      <c r="N40" s="408"/>
      <c r="O40" s="408"/>
      <c r="P40" s="408"/>
      <c r="Q40" s="89"/>
      <c r="R40" s="408"/>
      <c r="S40" s="408"/>
      <c r="T40" s="408"/>
      <c r="U40" s="408"/>
      <c r="W40" s="41"/>
      <c r="X40" s="41"/>
      <c r="Y40" s="41"/>
    </row>
    <row r="41" spans="1:25" ht="14.25" customHeight="1">
      <c r="A41" s="103" t="s">
        <v>200</v>
      </c>
      <c r="B41" s="109"/>
      <c r="C41" s="109"/>
      <c r="D41" s="408"/>
      <c r="E41" s="89"/>
      <c r="F41" s="408"/>
      <c r="G41" s="408"/>
      <c r="H41" s="408"/>
      <c r="I41" s="408"/>
      <c r="J41" s="408"/>
      <c r="K41" s="89"/>
      <c r="L41" s="408"/>
      <c r="M41" s="408"/>
      <c r="N41" s="408"/>
      <c r="O41" s="408"/>
      <c r="P41" s="408"/>
      <c r="Q41" s="89"/>
      <c r="R41" s="408"/>
      <c r="S41" s="408"/>
      <c r="T41" s="408"/>
      <c r="U41" s="408"/>
      <c r="W41" s="41"/>
      <c r="X41" s="41"/>
      <c r="Y41" s="41"/>
    </row>
    <row r="42" spans="1:25" ht="14.25" customHeight="1">
      <c r="A42" s="103"/>
      <c r="B42" s="109"/>
      <c r="C42" s="109"/>
      <c r="D42" s="408"/>
      <c r="E42" s="89"/>
      <c r="F42" s="408"/>
      <c r="G42" s="408"/>
      <c r="H42" s="408"/>
      <c r="I42" s="408"/>
      <c r="J42" s="408"/>
      <c r="K42" s="89"/>
      <c r="L42" s="408"/>
      <c r="M42" s="408"/>
      <c r="N42" s="408"/>
      <c r="O42" s="408"/>
      <c r="P42" s="408"/>
      <c r="Q42" s="89"/>
      <c r="R42" s="408"/>
      <c r="S42" s="408"/>
      <c r="T42" s="408"/>
      <c r="U42" s="408"/>
      <c r="W42" s="41"/>
      <c r="X42" s="41"/>
      <c r="Y42" s="41"/>
    </row>
    <row r="43" spans="1:25" ht="14.25" customHeight="1">
      <c r="A43" s="103" t="s">
        <v>202</v>
      </c>
      <c r="B43" s="109"/>
      <c r="C43" s="109"/>
      <c r="D43" s="408"/>
      <c r="E43" s="89"/>
      <c r="F43" s="408"/>
      <c r="G43" s="408"/>
      <c r="H43" s="408"/>
      <c r="I43" s="408"/>
      <c r="J43" s="408"/>
      <c r="K43" s="89"/>
      <c r="L43" s="408"/>
      <c r="M43" s="408"/>
      <c r="N43" s="408"/>
      <c r="O43" s="408"/>
      <c r="P43" s="408"/>
      <c r="Q43" s="89"/>
      <c r="R43" s="408"/>
      <c r="S43" s="408"/>
      <c r="T43" s="408"/>
      <c r="U43" s="408"/>
      <c r="W43" s="41"/>
      <c r="X43" s="41"/>
      <c r="Y43" s="41"/>
    </row>
    <row r="44" spans="1:25" ht="14.25" customHeight="1">
      <c r="A44" s="103" t="s">
        <v>203</v>
      </c>
      <c r="B44" s="109"/>
      <c r="C44" s="109"/>
      <c r="D44" s="408"/>
      <c r="E44" s="89"/>
      <c r="F44" s="408"/>
      <c r="G44" s="408"/>
      <c r="H44" s="408"/>
      <c r="I44" s="408"/>
      <c r="J44" s="408"/>
      <c r="K44" s="89"/>
      <c r="L44" s="408"/>
      <c r="M44" s="408"/>
      <c r="N44" s="408"/>
      <c r="O44" s="408"/>
      <c r="P44" s="408"/>
      <c r="Q44" s="89"/>
      <c r="R44" s="408"/>
      <c r="S44" s="408"/>
      <c r="T44" s="408"/>
      <c r="U44" s="408"/>
      <c r="W44" s="41"/>
      <c r="X44" s="41"/>
      <c r="Y44" s="41"/>
    </row>
    <row r="45" spans="1:25" ht="14.25" customHeight="1">
      <c r="A45" s="103" t="s">
        <v>204</v>
      </c>
      <c r="B45" s="109"/>
      <c r="C45" s="109"/>
      <c r="D45" s="408"/>
      <c r="E45" s="89"/>
      <c r="F45" s="408"/>
      <c r="G45" s="408"/>
      <c r="H45" s="408"/>
      <c r="I45" s="408"/>
      <c r="J45" s="408"/>
      <c r="K45" s="89"/>
      <c r="L45" s="408"/>
      <c r="M45" s="408"/>
      <c r="N45" s="408"/>
      <c r="O45" s="408"/>
      <c r="P45" s="408"/>
      <c r="Q45" s="89"/>
      <c r="R45" s="408"/>
      <c r="S45" s="408"/>
      <c r="T45" s="408"/>
      <c r="U45" s="408"/>
      <c r="W45" s="41"/>
      <c r="X45" s="41"/>
      <c r="Y45" s="41"/>
    </row>
    <row r="46" spans="1:25" ht="14.25" customHeight="1">
      <c r="A46" s="103"/>
      <c r="B46" s="109"/>
      <c r="C46" s="109"/>
      <c r="D46" s="408"/>
      <c r="E46" s="89"/>
      <c r="F46" s="408"/>
      <c r="G46" s="408"/>
      <c r="H46" s="408"/>
      <c r="I46" s="408"/>
      <c r="J46" s="408"/>
      <c r="K46" s="89"/>
      <c r="L46" s="408"/>
      <c r="M46" s="408"/>
      <c r="N46" s="408"/>
      <c r="O46" s="408"/>
      <c r="P46" s="408"/>
      <c r="Q46" s="89"/>
      <c r="R46" s="408"/>
      <c r="S46" s="408"/>
      <c r="T46" s="408"/>
      <c r="U46" s="408"/>
      <c r="W46" s="41"/>
      <c r="X46" s="41"/>
      <c r="Y46" s="41"/>
    </row>
    <row r="47" spans="1:25" ht="14.25" customHeight="1">
      <c r="A47" s="103" t="s">
        <v>207</v>
      </c>
      <c r="B47" s="109"/>
      <c r="C47" s="109"/>
      <c r="D47" s="408"/>
      <c r="E47" s="89"/>
      <c r="F47" s="408"/>
      <c r="G47" s="408"/>
      <c r="H47" s="408"/>
      <c r="I47" s="408"/>
      <c r="J47" s="408"/>
      <c r="K47" s="89"/>
      <c r="L47" s="408"/>
      <c r="M47" s="408"/>
      <c r="N47" s="408"/>
      <c r="O47" s="408"/>
      <c r="P47" s="408"/>
      <c r="Q47" s="89"/>
      <c r="R47" s="408"/>
      <c r="S47" s="408"/>
      <c r="T47" s="408"/>
      <c r="U47" s="408"/>
      <c r="W47" s="41"/>
      <c r="X47" s="41"/>
      <c r="Y47" s="41"/>
    </row>
    <row r="48" spans="1:25" ht="14.25" customHeight="1">
      <c r="A48" s="109"/>
      <c r="B48" s="109"/>
      <c r="C48" s="109"/>
      <c r="D48" s="408"/>
      <c r="E48" s="89"/>
      <c r="F48" s="408"/>
      <c r="G48" s="408"/>
      <c r="H48" s="408"/>
      <c r="I48" s="408"/>
      <c r="J48" s="408"/>
      <c r="K48" s="89"/>
      <c r="L48" s="408"/>
      <c r="M48" s="408"/>
      <c r="N48" s="408"/>
      <c r="O48" s="408"/>
      <c r="P48" s="408"/>
      <c r="Q48" s="89"/>
      <c r="R48" s="408"/>
      <c r="S48" s="408"/>
      <c r="T48" s="408"/>
      <c r="U48" s="408"/>
      <c r="W48" s="41"/>
      <c r="X48" s="41"/>
      <c r="Y48" s="41"/>
    </row>
    <row r="49" spans="1:25" ht="27.75" customHeight="1">
      <c r="A49" s="131" t="s">
        <v>208</v>
      </c>
      <c r="B49" s="109"/>
      <c r="C49" s="109"/>
      <c r="D49" s="408"/>
      <c r="E49" s="89"/>
      <c r="F49" s="408"/>
      <c r="G49" s="408"/>
      <c r="H49" s="408"/>
      <c r="I49" s="408"/>
      <c r="J49" s="408"/>
      <c r="K49" s="89"/>
      <c r="L49" s="408"/>
      <c r="M49" s="408"/>
      <c r="N49" s="408"/>
      <c r="O49" s="408"/>
      <c r="P49" s="408"/>
      <c r="Q49" s="89"/>
      <c r="R49" s="408"/>
      <c r="S49" s="408"/>
      <c r="T49" s="408"/>
      <c r="U49" s="408"/>
      <c r="W49" s="41"/>
      <c r="X49" s="41"/>
      <c r="Y49" s="41"/>
    </row>
    <row r="50" spans="1:25" ht="14.25" customHeight="1">
      <c r="A50" s="109"/>
      <c r="B50" s="85"/>
      <c r="C50" s="85"/>
      <c r="D50" s="409"/>
      <c r="E50" s="129"/>
      <c r="F50" s="409"/>
      <c r="G50" s="379"/>
      <c r="H50" s="379"/>
      <c r="I50" s="379"/>
      <c r="J50" s="408"/>
      <c r="K50" s="129"/>
      <c r="L50" s="409"/>
      <c r="M50" s="379"/>
      <c r="N50" s="379"/>
      <c r="O50" s="379"/>
      <c r="P50" s="379"/>
      <c r="Q50" s="129"/>
      <c r="R50" s="379"/>
      <c r="S50" s="379"/>
      <c r="T50" s="401"/>
      <c r="U50" s="379"/>
    </row>
    <row r="51" spans="1:25" ht="14.25" customHeight="1" thickBot="1">
      <c r="A51" s="85"/>
      <c r="B51" s="85"/>
      <c r="C51" s="85"/>
      <c r="D51" s="408"/>
      <c r="E51" s="129"/>
      <c r="F51" s="408"/>
      <c r="G51" s="413"/>
      <c r="H51" s="413"/>
      <c r="I51" s="413"/>
      <c r="J51" s="413"/>
      <c r="K51" s="90"/>
      <c r="L51" s="408"/>
      <c r="M51" s="413"/>
      <c r="N51" s="413"/>
      <c r="O51" s="413"/>
      <c r="P51" s="413"/>
      <c r="Q51" s="90"/>
      <c r="R51" s="413"/>
      <c r="S51" s="413"/>
      <c r="T51" s="413"/>
      <c r="U51" s="413"/>
    </row>
    <row r="52" spans="1:25" ht="14.25" customHeight="1" thickTop="1">
      <c r="A52" s="91" t="s">
        <v>56</v>
      </c>
      <c r="B52" s="85"/>
      <c r="C52" s="85"/>
      <c r="D52" s="410"/>
      <c r="E52" s="86"/>
      <c r="F52" s="410"/>
      <c r="G52" s="410"/>
      <c r="H52" s="410"/>
      <c r="I52" s="410"/>
      <c r="J52" s="410"/>
      <c r="K52" s="86"/>
      <c r="L52" s="410"/>
      <c r="M52" s="410"/>
      <c r="N52" s="410"/>
      <c r="O52" s="410"/>
      <c r="P52" s="410"/>
      <c r="Q52" s="86"/>
      <c r="R52" s="410"/>
      <c r="S52" s="410"/>
      <c r="T52" s="410"/>
      <c r="U52" s="410"/>
    </row>
    <row r="53" spans="1:25" ht="14.25" customHeight="1">
      <c r="A53" s="91"/>
      <c r="B53" s="85"/>
      <c r="C53" s="85"/>
      <c r="D53" s="411"/>
      <c r="E53" s="86"/>
      <c r="F53" s="411"/>
      <c r="G53" s="410"/>
      <c r="H53" s="410"/>
      <c r="I53" s="410"/>
      <c r="J53" s="410"/>
      <c r="K53" s="86"/>
      <c r="L53" s="411"/>
      <c r="M53" s="410"/>
      <c r="N53" s="410"/>
      <c r="O53" s="410"/>
      <c r="P53" s="410"/>
      <c r="Q53" s="86"/>
      <c r="R53" s="410"/>
      <c r="S53" s="410"/>
      <c r="T53" s="410"/>
      <c r="U53" s="410"/>
    </row>
    <row r="54" spans="1:25" ht="14.25" customHeight="1">
      <c r="A54" s="91" t="s">
        <v>57</v>
      </c>
      <c r="B54" s="85"/>
      <c r="C54" s="85"/>
      <c r="D54" s="88"/>
      <c r="E54" s="86"/>
      <c r="F54" s="88"/>
      <c r="G54" s="88"/>
      <c r="H54" s="88"/>
      <c r="I54" s="88"/>
      <c r="J54" s="86"/>
      <c r="K54" s="86"/>
      <c r="L54" s="88"/>
      <c r="M54" s="86"/>
      <c r="N54" s="86"/>
      <c r="O54" s="86"/>
      <c r="P54" s="86"/>
      <c r="Q54" s="86"/>
      <c r="R54" s="86"/>
      <c r="S54" s="86"/>
      <c r="T54" s="86"/>
      <c r="U54" s="86"/>
    </row>
    <row r="55" spans="1:25" ht="14.25" customHeight="1">
      <c r="A55" s="91" t="s">
        <v>303</v>
      </c>
      <c r="B55" s="85"/>
      <c r="C55" s="85"/>
      <c r="D55" s="88"/>
      <c r="E55" s="86"/>
      <c r="F55" s="88"/>
      <c r="G55" s="88"/>
      <c r="H55" s="88"/>
      <c r="I55" s="88"/>
      <c r="J55" s="86"/>
      <c r="K55" s="86"/>
      <c r="L55" s="88"/>
      <c r="M55" s="86"/>
      <c r="N55" s="86"/>
      <c r="O55" s="86"/>
      <c r="P55" s="86"/>
      <c r="Q55" s="86"/>
      <c r="R55" s="86"/>
      <c r="S55" s="86"/>
      <c r="T55" s="86"/>
      <c r="U55" s="86"/>
    </row>
    <row r="56" spans="1:25" ht="14.25" customHeight="1">
      <c r="A56" s="95" t="s">
        <v>304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5" ht="14.25" customHeight="1">
      <c r="A57" s="85"/>
      <c r="B57" s="85"/>
      <c r="C57" s="462" t="s">
        <v>326</v>
      </c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</row>
    <row r="58" spans="1:25" ht="14.25" customHeight="1">
      <c r="A58" s="85"/>
      <c r="B58" s="87" t="s">
        <v>121</v>
      </c>
      <c r="C58" s="87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1:25" ht="14.25" customHeight="1">
      <c r="A59" s="85"/>
      <c r="B59" s="85"/>
      <c r="C59" s="85"/>
      <c r="D59" s="88"/>
      <c r="E59" s="86"/>
      <c r="F59" s="88"/>
      <c r="G59" s="86"/>
      <c r="H59" s="86"/>
      <c r="I59" s="86"/>
      <c r="J59" s="86"/>
      <c r="K59" s="86"/>
      <c r="L59" s="88"/>
      <c r="M59" s="86"/>
      <c r="N59" s="86"/>
      <c r="O59" s="86"/>
      <c r="P59" s="86"/>
      <c r="Q59" s="86"/>
      <c r="R59" s="86"/>
      <c r="S59" s="86"/>
      <c r="T59" s="86"/>
      <c r="U59" s="86"/>
    </row>
    <row r="61" spans="1:25" s="85" customFormat="1" ht="14.25" customHeight="1">
      <c r="D61" s="88"/>
      <c r="E61" s="86"/>
      <c r="F61" s="88"/>
      <c r="G61" s="86"/>
      <c r="H61" s="86"/>
      <c r="I61" s="86"/>
      <c r="J61" s="86"/>
      <c r="K61" s="86"/>
      <c r="L61" s="88"/>
      <c r="M61" s="86"/>
      <c r="N61" s="86"/>
      <c r="O61" s="86"/>
      <c r="P61" s="86"/>
      <c r="Q61" s="86"/>
      <c r="R61" s="86"/>
      <c r="S61" s="86"/>
      <c r="T61" s="86"/>
      <c r="U61" s="86"/>
    </row>
    <row r="62" spans="1:25" s="85" customFormat="1" ht="14.25" customHeight="1">
      <c r="D62" s="88"/>
      <c r="E62" s="86"/>
      <c r="F62" s="88"/>
      <c r="G62" s="86"/>
      <c r="H62" s="86"/>
      <c r="I62" s="86"/>
      <c r="J62" s="86"/>
      <c r="K62" s="86"/>
      <c r="L62" s="88"/>
      <c r="M62" s="86"/>
      <c r="N62" s="86"/>
      <c r="O62" s="86"/>
      <c r="P62" s="86"/>
      <c r="Q62" s="86"/>
      <c r="R62" s="86"/>
      <c r="S62" s="86"/>
      <c r="T62" s="86"/>
      <c r="U62" s="86"/>
    </row>
    <row r="63" spans="1:25" s="85" customFormat="1" ht="14.25" customHeight="1">
      <c r="D63" s="88"/>
      <c r="E63" s="86"/>
      <c r="F63" s="88"/>
      <c r="G63" s="86"/>
      <c r="H63" s="86"/>
      <c r="I63" s="86"/>
      <c r="J63" s="86"/>
      <c r="K63" s="86"/>
      <c r="L63" s="88"/>
      <c r="M63" s="86"/>
      <c r="N63" s="86"/>
      <c r="O63" s="86"/>
      <c r="P63" s="86"/>
      <c r="Q63" s="86"/>
      <c r="R63" s="86"/>
      <c r="S63" s="86"/>
      <c r="T63" s="86"/>
      <c r="U63" s="86"/>
    </row>
    <row r="64" spans="1:25" s="85" customFormat="1" ht="14.25" customHeight="1">
      <c r="D64" s="88"/>
      <c r="E64" s="86"/>
      <c r="F64" s="88"/>
      <c r="G64" s="86"/>
      <c r="H64" s="86"/>
      <c r="I64" s="86"/>
      <c r="J64" s="86"/>
      <c r="K64" s="86"/>
      <c r="L64" s="88"/>
      <c r="M64" s="86"/>
      <c r="N64" s="86"/>
      <c r="O64" s="86"/>
      <c r="P64" s="86"/>
      <c r="Q64" s="86"/>
      <c r="R64" s="86"/>
      <c r="S64" s="86"/>
      <c r="T64" s="86"/>
      <c r="U64" s="86"/>
    </row>
    <row r="65" spans="4:21" s="85" customFormat="1" ht="14.25" customHeight="1">
      <c r="D65" s="88"/>
      <c r="E65" s="86"/>
      <c r="F65" s="88"/>
      <c r="G65" s="86"/>
      <c r="H65" s="86"/>
      <c r="I65" s="86"/>
      <c r="J65" s="86"/>
      <c r="K65" s="86"/>
      <c r="L65" s="88"/>
      <c r="M65" s="86"/>
      <c r="N65" s="86"/>
      <c r="O65" s="86"/>
      <c r="P65" s="86"/>
      <c r="Q65" s="86"/>
      <c r="R65" s="86"/>
      <c r="S65" s="86"/>
      <c r="T65" s="86"/>
      <c r="U65" s="86"/>
    </row>
    <row r="66" spans="4:21" s="85" customFormat="1" ht="14.25" customHeight="1">
      <c r="D66" s="88"/>
      <c r="E66" s="86"/>
      <c r="F66" s="88"/>
      <c r="G66" s="86"/>
      <c r="H66" s="86"/>
      <c r="I66" s="86"/>
      <c r="J66" s="86"/>
      <c r="K66" s="86"/>
      <c r="L66" s="88"/>
      <c r="M66" s="86"/>
      <c r="N66" s="86"/>
      <c r="O66" s="86"/>
      <c r="P66" s="86"/>
      <c r="Q66" s="86"/>
      <c r="R66" s="86"/>
      <c r="S66" s="86"/>
      <c r="T66" s="86"/>
      <c r="U66" s="86"/>
    </row>
    <row r="67" spans="4:21" s="85" customFormat="1" ht="14.25" customHeight="1">
      <c r="D67" s="88"/>
      <c r="E67" s="86"/>
      <c r="F67" s="88"/>
      <c r="G67" s="86"/>
      <c r="H67" s="86"/>
      <c r="I67" s="86"/>
      <c r="J67" s="86"/>
      <c r="K67" s="86"/>
      <c r="L67" s="88"/>
      <c r="M67" s="86"/>
      <c r="N67" s="86"/>
      <c r="O67" s="86"/>
      <c r="P67" s="86"/>
      <c r="Q67" s="86"/>
      <c r="R67" s="86"/>
      <c r="S67" s="86"/>
      <c r="T67" s="86"/>
      <c r="U67" s="86"/>
    </row>
    <row r="68" spans="4:21" s="85" customFormat="1" ht="14.25" customHeight="1">
      <c r="D68" s="88"/>
      <c r="E68" s="86"/>
      <c r="F68" s="88"/>
      <c r="G68" s="86"/>
      <c r="H68" s="86"/>
      <c r="I68" s="86"/>
      <c r="J68" s="86"/>
      <c r="K68" s="86"/>
      <c r="L68" s="88"/>
      <c r="M68" s="86"/>
      <c r="N68" s="86"/>
      <c r="O68" s="86"/>
      <c r="P68" s="86"/>
      <c r="Q68" s="86"/>
      <c r="R68" s="86"/>
      <c r="S68" s="86"/>
      <c r="T68" s="86"/>
      <c r="U68" s="86"/>
    </row>
    <row r="69" spans="4:21" s="85" customFormat="1" ht="14.25" customHeight="1">
      <c r="D69" s="88"/>
      <c r="E69" s="86"/>
      <c r="F69" s="88"/>
      <c r="G69" s="86"/>
      <c r="H69" s="86"/>
      <c r="I69" s="86"/>
      <c r="J69" s="86"/>
      <c r="K69" s="86"/>
      <c r="L69" s="88"/>
      <c r="M69" s="86"/>
      <c r="N69" s="86"/>
      <c r="O69" s="86"/>
      <c r="P69" s="86"/>
      <c r="Q69" s="86"/>
      <c r="R69" s="86"/>
      <c r="S69" s="86"/>
      <c r="T69" s="86"/>
      <c r="U69" s="86"/>
    </row>
    <row r="70" spans="4:21" s="85" customFormat="1" ht="14.25" customHeight="1">
      <c r="D70" s="88"/>
      <c r="E70" s="86"/>
      <c r="F70" s="88"/>
      <c r="G70" s="86"/>
      <c r="H70" s="86"/>
      <c r="I70" s="86"/>
      <c r="J70" s="86"/>
      <c r="K70" s="86"/>
      <c r="L70" s="88"/>
      <c r="M70" s="86"/>
      <c r="N70" s="86"/>
      <c r="O70" s="86"/>
      <c r="P70" s="86"/>
      <c r="Q70" s="86"/>
      <c r="R70" s="86"/>
      <c r="S70" s="86"/>
      <c r="T70" s="86"/>
      <c r="U70" s="86"/>
    </row>
    <row r="104" spans="7:9" ht="14.25" customHeight="1">
      <c r="G104" s="5">
        <f t="shared" ref="G104:I104" si="0">+ROUND(G55,0)</f>
        <v>0</v>
      </c>
      <c r="H104" s="5">
        <f t="shared" si="0"/>
        <v>0</v>
      </c>
      <c r="I104" s="5">
        <f t="shared" si="0"/>
        <v>0</v>
      </c>
    </row>
  </sheetData>
  <sheetProtection algorithmName="SHA-512" hashValue="rwuq7+r9/Q63PzMnpAa2MWBdEBKIIz2c13XNM08QK/RI9xtOPhJp+8qZCwxqskQuxouWbBxOj8MX4N8UQlxz0g==" saltValue="O07/ta4EMXZBZdKVkaEefQ==" spinCount="100000" sheet="1" objects="1" scenarios="1"/>
  <mergeCells count="9">
    <mergeCell ref="B4:C4"/>
    <mergeCell ref="B6:C6"/>
    <mergeCell ref="M9:P9"/>
    <mergeCell ref="R9:U9"/>
    <mergeCell ref="C57:U57"/>
    <mergeCell ref="G9:J9"/>
    <mergeCell ref="F10:J10"/>
    <mergeCell ref="M10:P10"/>
    <mergeCell ref="R10:U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showZeros="0" zoomScale="50" zoomScaleNormal="50" zoomScalePageLayoutView="85" workbookViewId="0">
      <selection activeCell="R13" activeCellId="3" sqref="D13:D53 F13:J53 L13:P53 R13:U53"/>
    </sheetView>
  </sheetViews>
  <sheetFormatPr baseColWidth="10" defaultColWidth="56.5546875" defaultRowHeight="14.25" customHeight="1"/>
  <cols>
    <col min="1" max="1" width="49.109375" style="6" customWidth="1"/>
    <col min="2" max="2" width="63.44140625" style="6" customWidth="1"/>
    <col min="3" max="3" width="7.109375" style="6" customWidth="1"/>
    <col min="4" max="4" width="15.5546875" style="4" customWidth="1"/>
    <col min="5" max="5" width="5.109375" style="5" customWidth="1"/>
    <col min="6" max="6" width="9.44140625" style="4" customWidth="1"/>
    <col min="7" max="10" width="9.44140625" style="5" customWidth="1"/>
    <col min="11" max="11" width="5.109375" style="5" customWidth="1"/>
    <col min="12" max="12" width="9.44140625" style="4" customWidth="1"/>
    <col min="13" max="16" width="9.44140625" style="5" customWidth="1"/>
    <col min="17" max="17" width="4" style="5" customWidth="1"/>
    <col min="18" max="21" width="9.44140625" style="5" customWidth="1"/>
    <col min="22" max="23" width="7.109375" style="6" customWidth="1"/>
    <col min="24" max="16384" width="56.5546875" style="6"/>
  </cols>
  <sheetData>
    <row r="1" spans="1:21" ht="14.25" customHeight="1">
      <c r="A1" s="85"/>
      <c r="B1" s="365"/>
      <c r="C1" s="365"/>
      <c r="D1" s="365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4.25" customHeight="1">
      <c r="A2" s="85"/>
      <c r="B2" s="185"/>
      <c r="C2" s="185"/>
      <c r="D2" s="185" t="s">
        <v>693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4.25" customHeight="1" thickBot="1">
      <c r="A3" s="85"/>
      <c r="B3" s="185"/>
      <c r="C3" s="185"/>
      <c r="D3" s="18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4.25" customHeight="1" thickBot="1">
      <c r="A4" s="118" t="s">
        <v>379</v>
      </c>
      <c r="B4" s="458" t="s">
        <v>374</v>
      </c>
      <c r="C4" s="459"/>
      <c r="D4" s="185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4.25" customHeight="1">
      <c r="A5" s="91"/>
      <c r="B5" s="193" t="s">
        <v>377</v>
      </c>
      <c r="C5" s="153"/>
      <c r="D5" s="185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ht="30" customHeight="1">
      <c r="A6" s="91"/>
      <c r="B6" s="460" t="s">
        <v>380</v>
      </c>
      <c r="C6" s="460"/>
      <c r="D6" s="18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ht="14.25" customHeight="1">
      <c r="A7" s="91"/>
      <c r="B7" s="193" t="s">
        <v>375</v>
      </c>
      <c r="C7" s="194"/>
      <c r="D7" s="185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ht="14.25" customHeight="1">
      <c r="A8" s="85"/>
      <c r="B8" s="193" t="s">
        <v>376</v>
      </c>
      <c r="C8" s="193"/>
      <c r="D8" s="88"/>
      <c r="E8" s="86"/>
      <c r="F8" s="86"/>
      <c r="G8" s="86"/>
      <c r="H8" s="86"/>
      <c r="I8" s="86"/>
      <c r="J8" s="86"/>
      <c r="K8" s="86"/>
      <c r="L8" s="88"/>
      <c r="M8" s="86"/>
      <c r="N8" s="86"/>
      <c r="O8" s="86"/>
      <c r="P8" s="86"/>
      <c r="Q8" s="86"/>
      <c r="R8" s="86"/>
      <c r="S8" s="86"/>
      <c r="T8" s="86"/>
      <c r="U8" s="86"/>
    </row>
    <row r="9" spans="1:21" ht="14.25" customHeight="1">
      <c r="B9" s="85"/>
      <c r="C9" s="85"/>
      <c r="D9" s="88"/>
      <c r="E9" s="86"/>
      <c r="F9" s="94"/>
      <c r="G9" s="461" t="s">
        <v>59</v>
      </c>
      <c r="H9" s="461"/>
      <c r="I9" s="461"/>
      <c r="J9" s="461"/>
      <c r="K9" s="92"/>
      <c r="L9" s="94"/>
      <c r="M9" s="461" t="s">
        <v>59</v>
      </c>
      <c r="N9" s="461"/>
      <c r="O9" s="461"/>
      <c r="P9" s="461"/>
      <c r="Q9" s="94"/>
      <c r="R9" s="461" t="s">
        <v>59</v>
      </c>
      <c r="S9" s="461"/>
      <c r="T9" s="461"/>
      <c r="U9" s="461"/>
    </row>
    <row r="10" spans="1:21" ht="14.25" customHeight="1" thickBot="1">
      <c r="A10" s="85"/>
      <c r="B10" s="85"/>
      <c r="C10" s="85"/>
      <c r="D10" s="88"/>
      <c r="E10" s="86"/>
      <c r="F10" s="463" t="s">
        <v>45</v>
      </c>
      <c r="G10" s="463"/>
      <c r="H10" s="463"/>
      <c r="I10" s="463"/>
      <c r="J10" s="463"/>
      <c r="K10" s="92"/>
      <c r="L10" s="183"/>
      <c r="M10" s="464" t="s">
        <v>46</v>
      </c>
      <c r="N10" s="464"/>
      <c r="O10" s="464"/>
      <c r="P10" s="464"/>
      <c r="Q10" s="92"/>
      <c r="R10" s="465" t="s">
        <v>47</v>
      </c>
      <c r="S10" s="465"/>
      <c r="T10" s="465"/>
      <c r="U10" s="465"/>
    </row>
    <row r="11" spans="1:21" ht="14.25" customHeight="1" thickTop="1">
      <c r="A11" s="185" t="s">
        <v>52</v>
      </c>
      <c r="B11" s="185"/>
      <c r="C11" s="185"/>
      <c r="D11" s="88"/>
      <c r="E11" s="128"/>
      <c r="F11" s="88"/>
      <c r="G11" s="128"/>
      <c r="H11" s="128"/>
      <c r="I11" s="128"/>
      <c r="J11" s="128"/>
      <c r="K11" s="128"/>
      <c r="L11" s="8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ht="14.25" customHeight="1" thickBot="1">
      <c r="A12" s="111" t="s">
        <v>48</v>
      </c>
      <c r="B12" s="111"/>
      <c r="C12" s="185"/>
      <c r="D12" s="184" t="s">
        <v>84</v>
      </c>
      <c r="E12" s="128"/>
      <c r="F12" s="184" t="s">
        <v>85</v>
      </c>
      <c r="G12" s="192" t="s">
        <v>373</v>
      </c>
      <c r="H12" s="184" t="s">
        <v>50</v>
      </c>
      <c r="I12" s="184" t="s">
        <v>83</v>
      </c>
      <c r="J12" s="184" t="s">
        <v>47</v>
      </c>
      <c r="K12" s="128"/>
      <c r="L12" s="184" t="s">
        <v>49</v>
      </c>
      <c r="M12" s="192" t="s">
        <v>373</v>
      </c>
      <c r="N12" s="184" t="s">
        <v>50</v>
      </c>
      <c r="O12" s="184" t="s">
        <v>83</v>
      </c>
      <c r="P12" s="184" t="s">
        <v>47</v>
      </c>
      <c r="Q12" s="128"/>
      <c r="R12" s="192" t="s">
        <v>373</v>
      </c>
      <c r="S12" s="184" t="s">
        <v>50</v>
      </c>
      <c r="T12" s="184" t="s">
        <v>83</v>
      </c>
      <c r="U12" s="184" t="s">
        <v>47</v>
      </c>
    </row>
    <row r="13" spans="1:21" ht="14.25" customHeight="1" thickTop="1">
      <c r="A13" s="182"/>
      <c r="B13" s="182"/>
      <c r="C13" s="185"/>
      <c r="D13" s="374"/>
      <c r="E13" s="128"/>
      <c r="F13" s="374"/>
      <c r="G13" s="375"/>
      <c r="H13" s="375"/>
      <c r="I13" s="375"/>
      <c r="J13" s="375"/>
      <c r="K13" s="128"/>
      <c r="L13" s="374"/>
      <c r="M13" s="375"/>
      <c r="N13" s="375"/>
      <c r="O13" s="375"/>
      <c r="P13" s="375"/>
      <c r="Q13" s="128"/>
      <c r="R13" s="375"/>
      <c r="S13" s="375"/>
      <c r="T13" s="375"/>
      <c r="U13" s="375"/>
    </row>
    <row r="14" spans="1:21" ht="14.25" customHeight="1">
      <c r="A14" s="103" t="s">
        <v>171</v>
      </c>
      <c r="B14" s="103" t="s">
        <v>163</v>
      </c>
      <c r="C14" s="85"/>
      <c r="D14" s="407"/>
      <c r="E14" s="86"/>
      <c r="F14" s="407"/>
      <c r="G14" s="412"/>
      <c r="H14" s="412"/>
      <c r="I14" s="412"/>
      <c r="J14" s="411"/>
      <c r="K14" s="88"/>
      <c r="L14" s="407"/>
      <c r="M14" s="414"/>
      <c r="N14" s="414"/>
      <c r="O14" s="411"/>
      <c r="P14" s="411"/>
      <c r="Q14" s="88"/>
      <c r="R14" s="411"/>
      <c r="S14" s="411"/>
      <c r="T14" s="411"/>
      <c r="U14" s="411"/>
    </row>
    <row r="15" spans="1:21" ht="14.25" customHeight="1">
      <c r="A15" s="103" t="s">
        <v>171</v>
      </c>
      <c r="B15" s="103" t="s">
        <v>180</v>
      </c>
      <c r="C15" s="109"/>
      <c r="D15" s="408"/>
      <c r="E15" s="89"/>
      <c r="F15" s="408"/>
      <c r="G15" s="408"/>
      <c r="H15" s="408"/>
      <c r="I15" s="408"/>
      <c r="J15" s="408"/>
      <c r="K15" s="89"/>
      <c r="L15" s="408"/>
      <c r="M15" s="408"/>
      <c r="N15" s="408"/>
      <c r="O15" s="408"/>
      <c r="P15" s="408"/>
      <c r="Q15" s="89"/>
      <c r="R15" s="408"/>
      <c r="S15" s="408"/>
      <c r="T15" s="408"/>
      <c r="U15" s="408"/>
    </row>
    <row r="16" spans="1:21" ht="14.25" customHeight="1">
      <c r="A16" s="103" t="s">
        <v>172</v>
      </c>
      <c r="B16" s="103" t="s">
        <v>179</v>
      </c>
      <c r="C16" s="109"/>
      <c r="D16" s="408"/>
      <c r="E16" s="89"/>
      <c r="F16" s="408"/>
      <c r="G16" s="408"/>
      <c r="H16" s="408"/>
      <c r="I16" s="408"/>
      <c r="J16" s="408"/>
      <c r="K16" s="89"/>
      <c r="L16" s="408"/>
      <c r="M16" s="408"/>
      <c r="N16" s="408"/>
      <c r="O16" s="408"/>
      <c r="P16" s="408"/>
      <c r="Q16" s="89"/>
      <c r="R16" s="408"/>
      <c r="S16" s="408"/>
      <c r="T16" s="408"/>
      <c r="U16" s="408"/>
    </row>
    <row r="17" spans="1:25" ht="14.25" customHeight="1">
      <c r="A17" s="103" t="s">
        <v>173</v>
      </c>
      <c r="B17" s="103" t="s">
        <v>179</v>
      </c>
      <c r="C17" s="109"/>
      <c r="D17" s="408"/>
      <c r="E17" s="89"/>
      <c r="F17" s="408"/>
      <c r="G17" s="408"/>
      <c r="H17" s="408"/>
      <c r="I17" s="408"/>
      <c r="J17" s="408"/>
      <c r="K17" s="89"/>
      <c r="L17" s="408"/>
      <c r="M17" s="408"/>
      <c r="N17" s="408"/>
      <c r="O17" s="408"/>
      <c r="P17" s="408"/>
      <c r="Q17" s="89"/>
      <c r="R17" s="408"/>
      <c r="S17" s="408"/>
      <c r="T17" s="408"/>
      <c r="U17" s="408"/>
    </row>
    <row r="18" spans="1:25" ht="14.25" customHeight="1">
      <c r="A18" s="103" t="s">
        <v>327</v>
      </c>
      <c r="B18" s="103" t="s">
        <v>328</v>
      </c>
      <c r="C18" s="109"/>
      <c r="D18" s="405"/>
      <c r="E18" s="89"/>
      <c r="F18" s="408"/>
      <c r="G18" s="408"/>
      <c r="H18" s="408"/>
      <c r="I18" s="408"/>
      <c r="J18" s="408"/>
      <c r="K18" s="89"/>
      <c r="L18" s="408"/>
      <c r="M18" s="408"/>
      <c r="N18" s="408"/>
      <c r="O18" s="408"/>
      <c r="P18" s="408"/>
      <c r="Q18" s="89"/>
      <c r="R18" s="408"/>
      <c r="S18" s="408"/>
      <c r="T18" s="408"/>
      <c r="U18" s="408"/>
    </row>
    <row r="19" spans="1:25" ht="14.25" customHeight="1">
      <c r="A19" s="103" t="s">
        <v>327</v>
      </c>
      <c r="B19" s="103" t="s">
        <v>432</v>
      </c>
      <c r="C19" s="109"/>
      <c r="D19" s="408"/>
      <c r="E19" s="89"/>
      <c r="F19" s="408"/>
      <c r="G19" s="408"/>
      <c r="H19" s="408"/>
      <c r="I19" s="408"/>
      <c r="J19" s="408"/>
      <c r="K19" s="89"/>
      <c r="L19" s="408"/>
      <c r="M19" s="408"/>
      <c r="N19" s="408"/>
      <c r="O19" s="408"/>
      <c r="P19" s="408"/>
      <c r="Q19" s="89"/>
      <c r="R19" s="408"/>
      <c r="S19" s="408"/>
      <c r="T19" s="408"/>
      <c r="U19" s="408"/>
      <c r="W19" s="41"/>
      <c r="X19" s="41"/>
      <c r="Y19" s="41"/>
    </row>
    <row r="20" spans="1:25" ht="14.25" customHeight="1">
      <c r="A20" s="103" t="s">
        <v>177</v>
      </c>
      <c r="B20" s="103" t="s">
        <v>179</v>
      </c>
      <c r="C20" s="109"/>
      <c r="D20" s="408"/>
      <c r="E20" s="89"/>
      <c r="F20" s="408"/>
      <c r="G20" s="408"/>
      <c r="H20" s="408"/>
      <c r="I20" s="408"/>
      <c r="J20" s="408"/>
      <c r="K20" s="89"/>
      <c r="L20" s="408"/>
      <c r="M20" s="408"/>
      <c r="N20" s="408"/>
      <c r="O20" s="408"/>
      <c r="P20" s="408"/>
      <c r="Q20" s="89"/>
      <c r="R20" s="408"/>
      <c r="S20" s="408"/>
      <c r="T20" s="408"/>
      <c r="U20" s="408"/>
      <c r="W20" s="41"/>
      <c r="X20" s="41"/>
      <c r="Y20" s="41"/>
    </row>
    <row r="21" spans="1:25" ht="14.25" customHeight="1">
      <c r="A21" s="103" t="s">
        <v>178</v>
      </c>
      <c r="B21" s="103" t="s">
        <v>179</v>
      </c>
      <c r="C21" s="109"/>
      <c r="D21" s="408"/>
      <c r="E21" s="89"/>
      <c r="F21" s="408"/>
      <c r="G21" s="408"/>
      <c r="H21" s="408"/>
      <c r="I21" s="408"/>
      <c r="J21" s="408"/>
      <c r="K21" s="89"/>
      <c r="L21" s="408"/>
      <c r="M21" s="408"/>
      <c r="N21" s="408"/>
      <c r="O21" s="408"/>
      <c r="P21" s="408"/>
      <c r="Q21" s="89"/>
      <c r="R21" s="408"/>
      <c r="S21" s="408"/>
      <c r="T21" s="408"/>
      <c r="U21" s="408"/>
      <c r="W21" s="41"/>
      <c r="X21" s="41"/>
      <c r="Y21" s="41"/>
    </row>
    <row r="22" spans="1:25" ht="14.25" customHeight="1">
      <c r="A22" s="103"/>
      <c r="B22" s="109"/>
      <c r="C22" s="109"/>
      <c r="D22" s="408"/>
      <c r="E22" s="89"/>
      <c r="F22" s="408"/>
      <c r="G22" s="408"/>
      <c r="H22" s="408"/>
      <c r="I22" s="408"/>
      <c r="J22" s="408"/>
      <c r="K22" s="89"/>
      <c r="L22" s="408"/>
      <c r="M22" s="408"/>
      <c r="N22" s="408"/>
      <c r="O22" s="408"/>
      <c r="P22" s="408"/>
      <c r="Q22" s="89"/>
      <c r="R22" s="408"/>
      <c r="S22" s="408"/>
      <c r="T22" s="408"/>
      <c r="U22" s="408"/>
      <c r="W22" s="41"/>
      <c r="X22" s="41"/>
      <c r="Y22" s="41"/>
    </row>
    <row r="23" spans="1:25" ht="14.25" customHeight="1">
      <c r="A23" s="130" t="s">
        <v>186</v>
      </c>
      <c r="B23" s="109"/>
      <c r="C23" s="109"/>
      <c r="D23" s="408"/>
      <c r="E23" s="89"/>
      <c r="F23" s="408"/>
      <c r="G23" s="408"/>
      <c r="H23" s="408"/>
      <c r="I23" s="408"/>
      <c r="J23" s="408"/>
      <c r="K23" s="89"/>
      <c r="L23" s="408"/>
      <c r="M23" s="408"/>
      <c r="N23" s="408"/>
      <c r="O23" s="408"/>
      <c r="P23" s="408"/>
      <c r="Q23" s="89"/>
      <c r="R23" s="408"/>
      <c r="S23" s="408"/>
      <c r="T23" s="408"/>
      <c r="U23" s="408"/>
      <c r="W23" s="41"/>
      <c r="X23" s="41"/>
      <c r="Y23" s="41"/>
    </row>
    <row r="24" spans="1:25" ht="14.25" customHeight="1">
      <c r="A24" s="103" t="s">
        <v>188</v>
      </c>
      <c r="B24" s="109"/>
      <c r="C24" s="109"/>
      <c r="D24" s="408"/>
      <c r="E24" s="89"/>
      <c r="F24" s="408"/>
      <c r="G24" s="408"/>
      <c r="H24" s="408"/>
      <c r="I24" s="408"/>
      <c r="J24" s="408"/>
      <c r="K24" s="89"/>
      <c r="L24" s="408"/>
      <c r="M24" s="408"/>
      <c r="N24" s="408"/>
      <c r="O24" s="408"/>
      <c r="P24" s="408"/>
      <c r="Q24" s="89"/>
      <c r="R24" s="408"/>
      <c r="S24" s="408"/>
      <c r="T24" s="408"/>
      <c r="U24" s="408"/>
      <c r="W24" s="41"/>
      <c r="X24" s="41"/>
      <c r="Y24" s="41"/>
    </row>
    <row r="25" spans="1:25" ht="14.25" customHeight="1">
      <c r="A25" s="103" t="s">
        <v>189</v>
      </c>
      <c r="B25" s="109"/>
      <c r="C25" s="109"/>
      <c r="D25" s="408"/>
      <c r="E25" s="89"/>
      <c r="F25" s="408"/>
      <c r="G25" s="408"/>
      <c r="H25" s="408"/>
      <c r="I25" s="408"/>
      <c r="J25" s="408"/>
      <c r="K25" s="89"/>
      <c r="L25" s="408"/>
      <c r="M25" s="408"/>
      <c r="N25" s="408"/>
      <c r="O25" s="408"/>
      <c r="P25" s="408"/>
      <c r="Q25" s="89"/>
      <c r="R25" s="408"/>
      <c r="S25" s="408"/>
      <c r="T25" s="408"/>
      <c r="U25" s="408"/>
      <c r="W25" s="41"/>
      <c r="X25" s="41"/>
      <c r="Y25" s="41"/>
    </row>
    <row r="26" spans="1:25" ht="14.25" customHeight="1">
      <c r="A26" s="103" t="s">
        <v>190</v>
      </c>
      <c r="B26" s="109"/>
      <c r="C26" s="109"/>
      <c r="D26" s="408"/>
      <c r="E26" s="89"/>
      <c r="F26" s="408"/>
      <c r="G26" s="408"/>
      <c r="H26" s="408"/>
      <c r="I26" s="408"/>
      <c r="J26" s="408"/>
      <c r="K26" s="89"/>
      <c r="L26" s="408"/>
      <c r="M26" s="408"/>
      <c r="N26" s="408"/>
      <c r="O26" s="408"/>
      <c r="P26" s="408"/>
      <c r="Q26" s="89"/>
      <c r="R26" s="408"/>
      <c r="S26" s="408"/>
      <c r="T26" s="408"/>
      <c r="U26" s="408"/>
      <c r="W26" s="41"/>
      <c r="X26" s="41"/>
      <c r="Y26" s="41"/>
    </row>
    <row r="27" spans="1:25" ht="14.25" customHeight="1">
      <c r="A27" s="103" t="s">
        <v>192</v>
      </c>
      <c r="B27" s="109"/>
      <c r="C27" s="109"/>
      <c r="D27" s="408"/>
      <c r="E27" s="89"/>
      <c r="F27" s="408"/>
      <c r="G27" s="408"/>
      <c r="H27" s="408"/>
      <c r="I27" s="408"/>
      <c r="J27" s="408"/>
      <c r="K27" s="89"/>
      <c r="L27" s="408"/>
      <c r="M27" s="408"/>
      <c r="N27" s="408"/>
      <c r="O27" s="408"/>
      <c r="P27" s="408"/>
      <c r="Q27" s="89"/>
      <c r="R27" s="408"/>
      <c r="S27" s="408"/>
      <c r="T27" s="408"/>
      <c r="U27" s="408"/>
      <c r="W27" s="41"/>
      <c r="X27" s="41"/>
      <c r="Y27" s="41"/>
    </row>
    <row r="28" spans="1:25" ht="14.25" customHeight="1">
      <c r="A28" s="103" t="s">
        <v>193</v>
      </c>
      <c r="B28" s="109"/>
      <c r="C28" s="109"/>
      <c r="D28" s="408"/>
      <c r="E28" s="89"/>
      <c r="F28" s="408"/>
      <c r="G28" s="408"/>
      <c r="H28" s="408"/>
      <c r="I28" s="408"/>
      <c r="J28" s="408"/>
      <c r="K28" s="89"/>
      <c r="L28" s="408"/>
      <c r="M28" s="408"/>
      <c r="N28" s="408"/>
      <c r="O28" s="408"/>
      <c r="P28" s="408"/>
      <c r="Q28" s="89"/>
      <c r="R28" s="408"/>
      <c r="S28" s="408"/>
      <c r="T28" s="408"/>
      <c r="U28" s="408"/>
      <c r="W28" s="41"/>
      <c r="X28" s="41"/>
      <c r="Y28" s="41"/>
    </row>
    <row r="29" spans="1:25" ht="14.25" customHeight="1">
      <c r="A29" s="103" t="s">
        <v>194</v>
      </c>
      <c r="B29" s="109"/>
      <c r="C29" s="109"/>
      <c r="D29" s="408"/>
      <c r="E29" s="89"/>
      <c r="F29" s="408"/>
      <c r="G29" s="408"/>
      <c r="H29" s="408"/>
      <c r="I29" s="408"/>
      <c r="J29" s="408"/>
      <c r="K29" s="89"/>
      <c r="L29" s="408"/>
      <c r="M29" s="408"/>
      <c r="N29" s="408"/>
      <c r="O29" s="408"/>
      <c r="P29" s="408"/>
      <c r="Q29" s="89"/>
      <c r="R29" s="408"/>
      <c r="S29" s="408"/>
      <c r="T29" s="408"/>
      <c r="U29" s="408"/>
      <c r="W29" s="41"/>
      <c r="X29" s="41"/>
      <c r="Y29" s="41"/>
    </row>
    <row r="30" spans="1:25" ht="14.25" customHeight="1">
      <c r="A30" s="103"/>
      <c r="B30" s="109"/>
      <c r="C30" s="109"/>
      <c r="D30" s="408"/>
      <c r="E30" s="89"/>
      <c r="F30" s="408"/>
      <c r="G30" s="408"/>
      <c r="H30" s="408"/>
      <c r="I30" s="408"/>
      <c r="J30" s="408"/>
      <c r="K30" s="89"/>
      <c r="L30" s="408"/>
      <c r="M30" s="408"/>
      <c r="N30" s="408"/>
      <c r="O30" s="408"/>
      <c r="P30" s="408"/>
      <c r="Q30" s="89"/>
      <c r="R30" s="408"/>
      <c r="S30" s="408"/>
      <c r="T30" s="408"/>
      <c r="U30" s="408"/>
      <c r="W30" s="41"/>
      <c r="X30" s="41"/>
      <c r="Y30" s="41"/>
    </row>
    <row r="31" spans="1:25" ht="14.25" customHeight="1">
      <c r="A31" s="130" t="s">
        <v>195</v>
      </c>
      <c r="B31" s="109"/>
      <c r="C31" s="109"/>
      <c r="D31" s="408"/>
      <c r="E31" s="89"/>
      <c r="F31" s="408"/>
      <c r="G31" s="408"/>
      <c r="H31" s="408"/>
      <c r="I31" s="408"/>
      <c r="J31" s="408"/>
      <c r="K31" s="89"/>
      <c r="L31" s="408"/>
      <c r="M31" s="408"/>
      <c r="N31" s="408"/>
      <c r="O31" s="408"/>
      <c r="P31" s="408"/>
      <c r="Q31" s="89"/>
      <c r="R31" s="408"/>
      <c r="S31" s="408"/>
      <c r="T31" s="408"/>
      <c r="U31" s="408"/>
      <c r="W31" s="41"/>
      <c r="X31" s="41"/>
      <c r="Y31" s="41"/>
    </row>
    <row r="32" spans="1:25" ht="14.25" customHeight="1">
      <c r="A32" s="103" t="s">
        <v>188</v>
      </c>
      <c r="B32" s="109"/>
      <c r="C32" s="109"/>
      <c r="D32" s="408"/>
      <c r="E32" s="89"/>
      <c r="F32" s="408"/>
      <c r="G32" s="408"/>
      <c r="H32" s="408"/>
      <c r="I32" s="408"/>
      <c r="J32" s="408"/>
      <c r="K32" s="89"/>
      <c r="L32" s="408"/>
      <c r="M32" s="408"/>
      <c r="N32" s="408"/>
      <c r="O32" s="408"/>
      <c r="P32" s="408"/>
      <c r="Q32" s="89"/>
      <c r="R32" s="408"/>
      <c r="S32" s="408"/>
      <c r="T32" s="408"/>
      <c r="U32" s="408"/>
      <c r="W32" s="41"/>
      <c r="X32" s="41"/>
      <c r="Y32" s="41"/>
    </row>
    <row r="33" spans="1:25" ht="14.25" customHeight="1">
      <c r="A33" s="103" t="s">
        <v>189</v>
      </c>
      <c r="B33" s="109"/>
      <c r="C33" s="109"/>
      <c r="D33" s="408"/>
      <c r="E33" s="89"/>
      <c r="F33" s="408"/>
      <c r="G33" s="408"/>
      <c r="H33" s="408"/>
      <c r="I33" s="408"/>
      <c r="J33" s="408"/>
      <c r="K33" s="89"/>
      <c r="L33" s="408"/>
      <c r="M33" s="408"/>
      <c r="N33" s="408"/>
      <c r="O33" s="408"/>
      <c r="P33" s="408"/>
      <c r="Q33" s="89"/>
      <c r="R33" s="408"/>
      <c r="S33" s="408"/>
      <c r="T33" s="408"/>
      <c r="U33" s="408"/>
      <c r="W33" s="41"/>
      <c r="X33" s="41"/>
      <c r="Y33" s="41"/>
    </row>
    <row r="34" spans="1:25" ht="14.25" customHeight="1">
      <c r="A34" s="103" t="s">
        <v>190</v>
      </c>
      <c r="B34" s="109"/>
      <c r="C34" s="109"/>
      <c r="D34" s="408"/>
      <c r="E34" s="89"/>
      <c r="F34" s="408"/>
      <c r="G34" s="408"/>
      <c r="H34" s="408"/>
      <c r="I34" s="408"/>
      <c r="J34" s="408"/>
      <c r="K34" s="89"/>
      <c r="L34" s="408"/>
      <c r="M34" s="408"/>
      <c r="N34" s="408"/>
      <c r="O34" s="408"/>
      <c r="P34" s="408"/>
      <c r="Q34" s="89"/>
      <c r="R34" s="408"/>
      <c r="S34" s="408"/>
      <c r="T34" s="408"/>
      <c r="U34" s="408"/>
      <c r="W34" s="41"/>
      <c r="X34" s="41"/>
      <c r="Y34" s="41"/>
    </row>
    <row r="35" spans="1:25" ht="14.25" customHeight="1">
      <c r="A35" s="103" t="s">
        <v>192</v>
      </c>
      <c r="B35" s="109"/>
      <c r="C35" s="109"/>
      <c r="D35" s="408"/>
      <c r="E35" s="89"/>
      <c r="F35" s="408"/>
      <c r="G35" s="408"/>
      <c r="H35" s="408"/>
      <c r="I35" s="408"/>
      <c r="J35" s="408"/>
      <c r="K35" s="89"/>
      <c r="L35" s="408"/>
      <c r="M35" s="408"/>
      <c r="N35" s="408"/>
      <c r="O35" s="408"/>
      <c r="P35" s="408"/>
      <c r="Q35" s="89"/>
      <c r="R35" s="408"/>
      <c r="S35" s="408"/>
      <c r="T35" s="408"/>
      <c r="U35" s="408"/>
      <c r="W35" s="41"/>
      <c r="X35" s="41"/>
      <c r="Y35" s="41"/>
    </row>
    <row r="36" spans="1:25" ht="14.25" customHeight="1">
      <c r="A36" s="103" t="s">
        <v>193</v>
      </c>
      <c r="B36" s="109"/>
      <c r="C36" s="109"/>
      <c r="D36" s="408"/>
      <c r="E36" s="89"/>
      <c r="F36" s="408"/>
      <c r="G36" s="408"/>
      <c r="H36" s="408"/>
      <c r="I36" s="408"/>
      <c r="J36" s="408"/>
      <c r="K36" s="89"/>
      <c r="L36" s="408"/>
      <c r="M36" s="408"/>
      <c r="N36" s="408"/>
      <c r="O36" s="408"/>
      <c r="P36" s="408"/>
      <c r="Q36" s="89"/>
      <c r="R36" s="408"/>
      <c r="S36" s="408"/>
      <c r="T36" s="408"/>
      <c r="U36" s="408"/>
      <c r="W36" s="41"/>
      <c r="X36" s="41"/>
      <c r="Y36" s="41"/>
    </row>
    <row r="37" spans="1:25" ht="14.25" customHeight="1">
      <c r="A37" s="103" t="s">
        <v>194</v>
      </c>
      <c r="B37" s="109"/>
      <c r="C37" s="109"/>
      <c r="D37" s="408"/>
      <c r="E37" s="89"/>
      <c r="F37" s="408"/>
      <c r="G37" s="408"/>
      <c r="H37" s="408"/>
      <c r="I37" s="408"/>
      <c r="J37" s="408"/>
      <c r="K37" s="89"/>
      <c r="L37" s="408"/>
      <c r="M37" s="408"/>
      <c r="N37" s="408"/>
      <c r="O37" s="408"/>
      <c r="P37" s="408"/>
      <c r="Q37" s="89"/>
      <c r="R37" s="408"/>
      <c r="S37" s="408"/>
      <c r="T37" s="408"/>
      <c r="U37" s="408"/>
      <c r="W37" s="41"/>
      <c r="X37" s="41"/>
      <c r="Y37" s="41"/>
    </row>
    <row r="38" spans="1:25" ht="14.25" customHeight="1">
      <c r="A38" s="103"/>
      <c r="B38" s="109"/>
      <c r="C38" s="109"/>
      <c r="D38" s="408"/>
      <c r="E38" s="89"/>
      <c r="F38" s="408"/>
      <c r="G38" s="408"/>
      <c r="H38" s="408"/>
      <c r="I38" s="408"/>
      <c r="J38" s="408"/>
      <c r="K38" s="89"/>
      <c r="L38" s="408"/>
      <c r="M38" s="408"/>
      <c r="N38" s="408"/>
      <c r="O38" s="408"/>
      <c r="P38" s="408"/>
      <c r="Q38" s="89"/>
      <c r="R38" s="408"/>
      <c r="S38" s="408"/>
      <c r="T38" s="408"/>
      <c r="U38" s="408"/>
      <c r="W38" s="41"/>
      <c r="X38" s="41"/>
      <c r="Y38" s="41"/>
    </row>
    <row r="39" spans="1:25" ht="14.25" customHeight="1">
      <c r="A39" s="103" t="s">
        <v>198</v>
      </c>
      <c r="B39" s="109"/>
      <c r="C39" s="109"/>
      <c r="D39" s="408"/>
      <c r="E39" s="89"/>
      <c r="F39" s="408"/>
      <c r="G39" s="408"/>
      <c r="H39" s="408"/>
      <c r="I39" s="408"/>
      <c r="J39" s="408"/>
      <c r="K39" s="89"/>
      <c r="L39" s="408"/>
      <c r="M39" s="408"/>
      <c r="N39" s="408"/>
      <c r="O39" s="408"/>
      <c r="P39" s="408"/>
      <c r="Q39" s="89"/>
      <c r="R39" s="408"/>
      <c r="S39" s="408"/>
      <c r="T39" s="408"/>
      <c r="U39" s="408"/>
      <c r="W39" s="41"/>
      <c r="X39" s="41"/>
      <c r="Y39" s="41"/>
    </row>
    <row r="40" spans="1:25" ht="14.25" customHeight="1">
      <c r="A40" s="103" t="s">
        <v>199</v>
      </c>
      <c r="B40" s="109"/>
      <c r="C40" s="109"/>
      <c r="D40" s="408"/>
      <c r="E40" s="89"/>
      <c r="F40" s="408"/>
      <c r="G40" s="408"/>
      <c r="H40" s="408"/>
      <c r="I40" s="408"/>
      <c r="J40" s="408"/>
      <c r="K40" s="89"/>
      <c r="L40" s="408"/>
      <c r="M40" s="408"/>
      <c r="N40" s="408"/>
      <c r="O40" s="408"/>
      <c r="P40" s="408"/>
      <c r="Q40" s="89"/>
      <c r="R40" s="408"/>
      <c r="S40" s="408"/>
      <c r="T40" s="408"/>
      <c r="U40" s="408"/>
      <c r="W40" s="41"/>
      <c r="X40" s="41"/>
      <c r="Y40" s="41"/>
    </row>
    <row r="41" spans="1:25" ht="14.25" customHeight="1">
      <c r="A41" s="103" t="s">
        <v>200</v>
      </c>
      <c r="B41" s="109"/>
      <c r="C41" s="109"/>
      <c r="D41" s="408"/>
      <c r="E41" s="89"/>
      <c r="F41" s="408"/>
      <c r="G41" s="408"/>
      <c r="H41" s="408"/>
      <c r="I41" s="408"/>
      <c r="J41" s="408"/>
      <c r="K41" s="89"/>
      <c r="L41" s="408"/>
      <c r="M41" s="408"/>
      <c r="N41" s="408"/>
      <c r="O41" s="408"/>
      <c r="P41" s="408"/>
      <c r="Q41" s="89"/>
      <c r="R41" s="408"/>
      <c r="S41" s="408"/>
      <c r="T41" s="408"/>
      <c r="U41" s="408"/>
      <c r="W41" s="41"/>
      <c r="X41" s="41"/>
      <c r="Y41" s="41"/>
    </row>
    <row r="42" spans="1:25" ht="14.25" customHeight="1">
      <c r="A42" s="103"/>
      <c r="B42" s="109"/>
      <c r="C42" s="109"/>
      <c r="D42" s="408"/>
      <c r="E42" s="89"/>
      <c r="F42" s="408"/>
      <c r="G42" s="408"/>
      <c r="H42" s="408"/>
      <c r="I42" s="408"/>
      <c r="J42" s="408"/>
      <c r="K42" s="89"/>
      <c r="L42" s="408"/>
      <c r="M42" s="408"/>
      <c r="N42" s="408"/>
      <c r="O42" s="408"/>
      <c r="P42" s="408"/>
      <c r="Q42" s="89"/>
      <c r="R42" s="408"/>
      <c r="S42" s="408"/>
      <c r="T42" s="408"/>
      <c r="U42" s="408"/>
      <c r="W42" s="41"/>
      <c r="X42" s="41"/>
      <c r="Y42" s="41"/>
    </row>
    <row r="43" spans="1:25" ht="14.25" customHeight="1">
      <c r="A43" s="103" t="s">
        <v>202</v>
      </c>
      <c r="B43" s="109"/>
      <c r="C43" s="109"/>
      <c r="D43" s="408"/>
      <c r="E43" s="89"/>
      <c r="F43" s="408"/>
      <c r="G43" s="408"/>
      <c r="H43" s="408"/>
      <c r="I43" s="408"/>
      <c r="J43" s="408"/>
      <c r="K43" s="89"/>
      <c r="L43" s="408"/>
      <c r="M43" s="408"/>
      <c r="N43" s="408"/>
      <c r="O43" s="408"/>
      <c r="P43" s="408"/>
      <c r="Q43" s="89"/>
      <c r="R43" s="408"/>
      <c r="S43" s="408"/>
      <c r="T43" s="408"/>
      <c r="U43" s="408"/>
      <c r="W43" s="41"/>
      <c r="X43" s="41"/>
      <c r="Y43" s="41"/>
    </row>
    <row r="44" spans="1:25" ht="14.25" customHeight="1">
      <c r="A44" s="103" t="s">
        <v>203</v>
      </c>
      <c r="B44" s="109"/>
      <c r="C44" s="109"/>
      <c r="D44" s="408"/>
      <c r="E44" s="89"/>
      <c r="F44" s="408"/>
      <c r="G44" s="408"/>
      <c r="H44" s="408"/>
      <c r="I44" s="408"/>
      <c r="J44" s="408"/>
      <c r="K44" s="89"/>
      <c r="L44" s="408"/>
      <c r="M44" s="408"/>
      <c r="N44" s="408"/>
      <c r="O44" s="408"/>
      <c r="P44" s="408"/>
      <c r="Q44" s="89"/>
      <c r="R44" s="408"/>
      <c r="S44" s="408"/>
      <c r="T44" s="408"/>
      <c r="U44" s="408"/>
      <c r="W44" s="41"/>
      <c r="X44" s="41"/>
      <c r="Y44" s="41"/>
    </row>
    <row r="45" spans="1:25" ht="14.25" customHeight="1">
      <c r="A45" s="103" t="s">
        <v>204</v>
      </c>
      <c r="B45" s="109"/>
      <c r="C45" s="109"/>
      <c r="D45" s="408"/>
      <c r="E45" s="89"/>
      <c r="F45" s="408"/>
      <c r="G45" s="408"/>
      <c r="H45" s="408"/>
      <c r="I45" s="408"/>
      <c r="J45" s="408"/>
      <c r="K45" s="89"/>
      <c r="L45" s="408"/>
      <c r="M45" s="408"/>
      <c r="N45" s="408"/>
      <c r="O45" s="408"/>
      <c r="P45" s="408"/>
      <c r="Q45" s="89"/>
      <c r="R45" s="408"/>
      <c r="S45" s="408"/>
      <c r="T45" s="408"/>
      <c r="U45" s="408"/>
      <c r="W45" s="41"/>
      <c r="X45" s="41"/>
      <c r="Y45" s="41"/>
    </row>
    <row r="46" spans="1:25" ht="14.25" customHeight="1">
      <c r="A46" s="103"/>
      <c r="B46" s="109"/>
      <c r="C46" s="109"/>
      <c r="D46" s="408"/>
      <c r="E46" s="89"/>
      <c r="F46" s="408"/>
      <c r="G46" s="408"/>
      <c r="H46" s="408"/>
      <c r="I46" s="408"/>
      <c r="J46" s="408"/>
      <c r="K46" s="89"/>
      <c r="L46" s="408"/>
      <c r="M46" s="408"/>
      <c r="N46" s="408"/>
      <c r="O46" s="408"/>
      <c r="P46" s="408"/>
      <c r="Q46" s="89"/>
      <c r="R46" s="408"/>
      <c r="S46" s="408"/>
      <c r="T46" s="408"/>
      <c r="U46" s="408"/>
      <c r="W46" s="41"/>
      <c r="X46" s="41"/>
      <c r="Y46" s="41"/>
    </row>
    <row r="47" spans="1:25" ht="14.25" customHeight="1">
      <c r="A47" s="103" t="s">
        <v>207</v>
      </c>
      <c r="B47" s="109"/>
      <c r="C47" s="109"/>
      <c r="D47" s="408"/>
      <c r="E47" s="89"/>
      <c r="F47" s="408"/>
      <c r="G47" s="408"/>
      <c r="H47" s="408"/>
      <c r="I47" s="408"/>
      <c r="J47" s="408"/>
      <c r="K47" s="89"/>
      <c r="L47" s="408"/>
      <c r="M47" s="408"/>
      <c r="N47" s="408"/>
      <c r="O47" s="408"/>
      <c r="P47" s="408"/>
      <c r="Q47" s="89"/>
      <c r="R47" s="408"/>
      <c r="S47" s="408"/>
      <c r="T47" s="408"/>
      <c r="U47" s="408"/>
      <c r="W47" s="41"/>
      <c r="X47" s="41"/>
      <c r="Y47" s="41"/>
    </row>
    <row r="48" spans="1:25" ht="14.25" customHeight="1">
      <c r="A48" s="109"/>
      <c r="B48" s="109"/>
      <c r="C48" s="109"/>
      <c r="D48" s="408"/>
      <c r="E48" s="89"/>
      <c r="F48" s="408"/>
      <c r="G48" s="408"/>
      <c r="H48" s="408"/>
      <c r="I48" s="408"/>
      <c r="J48" s="408"/>
      <c r="K48" s="89"/>
      <c r="L48" s="408"/>
      <c r="M48" s="408"/>
      <c r="N48" s="408"/>
      <c r="O48" s="408"/>
      <c r="P48" s="408"/>
      <c r="Q48" s="89"/>
      <c r="R48" s="408"/>
      <c r="S48" s="408"/>
      <c r="T48" s="408"/>
      <c r="U48" s="408"/>
      <c r="W48" s="41"/>
      <c r="X48" s="41"/>
      <c r="Y48" s="41"/>
    </row>
    <row r="49" spans="1:25" ht="27.75" customHeight="1">
      <c r="A49" s="131" t="s">
        <v>208</v>
      </c>
      <c r="B49" s="109"/>
      <c r="C49" s="109"/>
      <c r="D49" s="408"/>
      <c r="E49" s="89"/>
      <c r="F49" s="408"/>
      <c r="G49" s="408"/>
      <c r="H49" s="408"/>
      <c r="I49" s="408"/>
      <c r="J49" s="408"/>
      <c r="K49" s="89"/>
      <c r="L49" s="408"/>
      <c r="M49" s="408"/>
      <c r="N49" s="408"/>
      <c r="O49" s="408"/>
      <c r="P49" s="408"/>
      <c r="Q49" s="89"/>
      <c r="R49" s="408"/>
      <c r="S49" s="408"/>
      <c r="T49" s="408"/>
      <c r="U49" s="408"/>
      <c r="W49" s="41"/>
      <c r="X49" s="41"/>
      <c r="Y49" s="41"/>
    </row>
    <row r="50" spans="1:25" ht="14.25" customHeight="1">
      <c r="A50" s="109"/>
      <c r="B50" s="85"/>
      <c r="C50" s="85"/>
      <c r="D50" s="409"/>
      <c r="E50" s="129"/>
      <c r="F50" s="409"/>
      <c r="G50" s="379"/>
      <c r="H50" s="379"/>
      <c r="I50" s="379"/>
      <c r="J50" s="408"/>
      <c r="K50" s="129"/>
      <c r="L50" s="409"/>
      <c r="M50" s="379"/>
      <c r="N50" s="379"/>
      <c r="O50" s="379"/>
      <c r="P50" s="379"/>
      <c r="Q50" s="129"/>
      <c r="R50" s="379"/>
      <c r="S50" s="379"/>
      <c r="T50" s="401"/>
      <c r="U50" s="379"/>
    </row>
    <row r="51" spans="1:25" ht="14.25" customHeight="1" thickBot="1">
      <c r="A51" s="85"/>
      <c r="B51" s="85"/>
      <c r="C51" s="85"/>
      <c r="D51" s="408"/>
      <c r="E51" s="129"/>
      <c r="F51" s="408"/>
      <c r="G51" s="413"/>
      <c r="H51" s="413"/>
      <c r="I51" s="413"/>
      <c r="J51" s="413"/>
      <c r="K51" s="90"/>
      <c r="L51" s="408"/>
      <c r="M51" s="413"/>
      <c r="N51" s="413"/>
      <c r="O51" s="413"/>
      <c r="P51" s="413"/>
      <c r="Q51" s="90"/>
      <c r="R51" s="413"/>
      <c r="S51" s="413"/>
      <c r="T51" s="413"/>
      <c r="U51" s="413"/>
    </row>
    <row r="52" spans="1:25" ht="14.25" customHeight="1" thickTop="1">
      <c r="A52" s="91" t="s">
        <v>56</v>
      </c>
      <c r="B52" s="85"/>
      <c r="C52" s="85"/>
      <c r="D52" s="410"/>
      <c r="E52" s="86"/>
      <c r="F52" s="410"/>
      <c r="G52" s="410"/>
      <c r="H52" s="410"/>
      <c r="I52" s="410"/>
      <c r="J52" s="410"/>
      <c r="K52" s="86"/>
      <c r="L52" s="410"/>
      <c r="M52" s="410"/>
      <c r="N52" s="410"/>
      <c r="O52" s="410"/>
      <c r="P52" s="410"/>
      <c r="Q52" s="86"/>
      <c r="R52" s="410"/>
      <c r="S52" s="410"/>
      <c r="T52" s="410"/>
      <c r="U52" s="410"/>
    </row>
    <row r="53" spans="1:25" ht="14.25" customHeight="1">
      <c r="A53" s="91"/>
      <c r="B53" s="85"/>
      <c r="C53" s="85"/>
      <c r="D53" s="411"/>
      <c r="E53" s="86"/>
      <c r="F53" s="411"/>
      <c r="G53" s="410"/>
      <c r="H53" s="410"/>
      <c r="I53" s="410"/>
      <c r="J53" s="410"/>
      <c r="K53" s="86"/>
      <c r="L53" s="411"/>
      <c r="M53" s="410"/>
      <c r="N53" s="410"/>
      <c r="O53" s="410"/>
      <c r="P53" s="410"/>
      <c r="Q53" s="86"/>
      <c r="R53" s="410"/>
      <c r="S53" s="410"/>
      <c r="T53" s="410"/>
      <c r="U53" s="410"/>
    </row>
    <row r="54" spans="1:25" ht="14.25" customHeight="1">
      <c r="A54" s="91" t="s">
        <v>57</v>
      </c>
      <c r="B54" s="85"/>
      <c r="C54" s="85"/>
      <c r="D54" s="88"/>
      <c r="E54" s="86"/>
      <c r="F54" s="88"/>
      <c r="G54" s="88"/>
      <c r="H54" s="88"/>
      <c r="I54" s="88"/>
      <c r="J54" s="86"/>
      <c r="K54" s="86"/>
      <c r="L54" s="88"/>
      <c r="M54" s="86"/>
      <c r="N54" s="86"/>
      <c r="O54" s="86"/>
      <c r="P54" s="86"/>
      <c r="Q54" s="86"/>
      <c r="R54" s="86"/>
      <c r="S54" s="86"/>
      <c r="T54" s="86"/>
      <c r="U54" s="86"/>
    </row>
    <row r="55" spans="1:25" ht="14.25" customHeight="1">
      <c r="A55" s="91" t="s">
        <v>303</v>
      </c>
      <c r="B55" s="85"/>
      <c r="C55" s="85"/>
      <c r="D55" s="88"/>
      <c r="E55" s="86"/>
      <c r="F55" s="88"/>
      <c r="G55" s="88"/>
      <c r="H55" s="88"/>
      <c r="I55" s="88"/>
      <c r="J55" s="86"/>
      <c r="K55" s="86"/>
      <c r="L55" s="88"/>
      <c r="M55" s="86"/>
      <c r="N55" s="86"/>
      <c r="O55" s="86"/>
      <c r="P55" s="86"/>
      <c r="Q55" s="86"/>
      <c r="R55" s="86"/>
      <c r="S55" s="86"/>
      <c r="T55" s="86"/>
      <c r="U55" s="86"/>
    </row>
    <row r="56" spans="1:25" ht="14.25" customHeight="1">
      <c r="A56" s="95" t="s">
        <v>304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5" ht="14.25" customHeight="1">
      <c r="A57" s="85"/>
      <c r="B57" s="85"/>
      <c r="C57" s="462" t="s">
        <v>326</v>
      </c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</row>
    <row r="58" spans="1:25" ht="14.25" customHeight="1">
      <c r="A58" s="85"/>
      <c r="B58" s="185" t="s">
        <v>121</v>
      </c>
      <c r="C58" s="185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1:25" ht="14.25" customHeight="1">
      <c r="A59" s="85"/>
      <c r="B59" s="85"/>
      <c r="C59" s="85"/>
      <c r="D59" s="88"/>
      <c r="E59" s="86"/>
      <c r="F59" s="88"/>
      <c r="G59" s="86"/>
      <c r="H59" s="86"/>
      <c r="I59" s="86"/>
      <c r="J59" s="86"/>
      <c r="K59" s="86"/>
      <c r="L59" s="88"/>
      <c r="M59" s="86"/>
      <c r="N59" s="86"/>
      <c r="O59" s="86"/>
      <c r="P59" s="86"/>
      <c r="Q59" s="86"/>
      <c r="R59" s="86"/>
      <c r="S59" s="86"/>
      <c r="T59" s="86"/>
      <c r="U59" s="86"/>
    </row>
    <row r="104" spans="7:9" ht="14.25" customHeight="1">
      <c r="G104" s="5">
        <f t="shared" ref="G104:I104" si="0">+ROUND(G55,0)</f>
        <v>0</v>
      </c>
      <c r="H104" s="5">
        <f t="shared" si="0"/>
        <v>0</v>
      </c>
      <c r="I104" s="5">
        <f t="shared" si="0"/>
        <v>0</v>
      </c>
    </row>
  </sheetData>
  <sheetProtection algorithmName="SHA-512" hashValue="jDZJ4Kho+liYbwD0ea37jbQLoOqn7s06+7cxq9Vw1y7OKo3Gpj1hLL5tQIa1NJNNfXr+wzfbnv7z7MqXLeQjNQ==" saltValue="m4vvv7gEJlwERgMdfC4Upw==" spinCount="100000" sheet="1" objects="1" scenarios="1"/>
  <mergeCells count="9">
    <mergeCell ref="C57:U57"/>
    <mergeCell ref="B4:C4"/>
    <mergeCell ref="B6:C6"/>
    <mergeCell ref="G9:J9"/>
    <mergeCell ref="M9:P9"/>
    <mergeCell ref="R9:U9"/>
    <mergeCell ref="F10:J10"/>
    <mergeCell ref="M10:P10"/>
    <mergeCell ref="R10:U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showZeros="0" zoomScale="60" zoomScaleNormal="60" zoomScaleSheetLayoutView="73" zoomScalePageLayoutView="85" workbookViewId="0">
      <selection sqref="A1:XFD1048576"/>
    </sheetView>
  </sheetViews>
  <sheetFormatPr baseColWidth="10" defaultColWidth="56.5546875" defaultRowHeight="14.25" customHeight="1"/>
  <cols>
    <col min="1" max="1" width="49.109375" style="6" customWidth="1"/>
    <col min="2" max="2" width="67.109375" style="6" customWidth="1"/>
    <col min="3" max="3" width="7.109375" style="6" customWidth="1"/>
    <col min="4" max="4" width="15.5546875" style="4" customWidth="1"/>
    <col min="5" max="5" width="5.109375" style="5" customWidth="1"/>
    <col min="6" max="6" width="9.44140625" style="4" customWidth="1"/>
    <col min="7" max="10" width="9.44140625" style="5" customWidth="1"/>
    <col min="11" max="11" width="5.109375" style="5" customWidth="1"/>
    <col min="12" max="12" width="9.44140625" style="4" customWidth="1"/>
    <col min="13" max="16" width="9.44140625" style="5" customWidth="1"/>
    <col min="17" max="17" width="4" style="5" customWidth="1"/>
    <col min="18" max="21" width="9.44140625" style="5" customWidth="1"/>
    <col min="22" max="23" width="7.109375" style="6" customWidth="1"/>
    <col min="24" max="16384" width="56.5546875" style="6"/>
  </cols>
  <sheetData>
    <row r="1" spans="1:21" ht="14.25" customHeight="1">
      <c r="A1" s="85"/>
      <c r="B1" s="365"/>
      <c r="C1" s="365"/>
      <c r="D1" s="365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4.25" customHeight="1">
      <c r="A2" s="85"/>
      <c r="B2" s="189"/>
      <c r="C2" s="189"/>
      <c r="D2" s="189" t="s">
        <v>693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4.25" customHeight="1" thickBot="1">
      <c r="A3" s="85"/>
      <c r="B3" s="189"/>
      <c r="C3" s="189"/>
      <c r="D3" s="189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1" ht="14.25" customHeight="1" thickBot="1">
      <c r="A4" s="118" t="s">
        <v>331</v>
      </c>
      <c r="B4" s="458" t="s">
        <v>374</v>
      </c>
      <c r="C4" s="459"/>
      <c r="D4" s="189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14.25" customHeight="1">
      <c r="A5" s="91"/>
      <c r="B5" s="193" t="s">
        <v>377</v>
      </c>
      <c r="C5" s="153"/>
      <c r="D5" s="189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</row>
    <row r="6" spans="1:21" ht="29.25" customHeight="1">
      <c r="A6" s="91"/>
      <c r="B6" s="460" t="s">
        <v>380</v>
      </c>
      <c r="C6" s="460"/>
      <c r="D6" s="189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ht="14.25" customHeight="1">
      <c r="A7" s="91"/>
      <c r="B7" s="193" t="s">
        <v>375</v>
      </c>
      <c r="C7" s="194"/>
      <c r="D7" s="189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1" ht="14.25" customHeight="1">
      <c r="A8" s="85"/>
      <c r="B8" s="193" t="s">
        <v>376</v>
      </c>
      <c r="C8" s="193"/>
      <c r="D8" s="88"/>
      <c r="E8" s="86"/>
      <c r="F8" s="86"/>
      <c r="G8" s="86"/>
      <c r="H8" s="86"/>
      <c r="I8" s="86"/>
      <c r="J8" s="86"/>
      <c r="K8" s="86"/>
      <c r="L8" s="88"/>
      <c r="M8" s="86"/>
      <c r="N8" s="86"/>
      <c r="O8" s="86"/>
      <c r="P8" s="86"/>
      <c r="Q8" s="86"/>
      <c r="R8" s="86"/>
      <c r="S8" s="86"/>
      <c r="T8" s="86"/>
      <c r="U8" s="86"/>
    </row>
    <row r="9" spans="1:21" ht="14.25" customHeight="1">
      <c r="B9" s="85"/>
      <c r="C9" s="85"/>
      <c r="D9" s="88"/>
      <c r="E9" s="86"/>
      <c r="F9" s="195"/>
      <c r="G9" s="461" t="s">
        <v>59</v>
      </c>
      <c r="H9" s="461"/>
      <c r="I9" s="461"/>
      <c r="J9" s="461"/>
      <c r="K9" s="92"/>
      <c r="L9" s="195"/>
      <c r="M9" s="461" t="s">
        <v>59</v>
      </c>
      <c r="N9" s="461"/>
      <c r="O9" s="461"/>
      <c r="P9" s="461"/>
      <c r="Q9" s="195"/>
      <c r="R9" s="461" t="s">
        <v>59</v>
      </c>
      <c r="S9" s="461"/>
      <c r="T9" s="461"/>
      <c r="U9" s="461"/>
    </row>
    <row r="10" spans="1:21" ht="14.25" customHeight="1" thickBot="1">
      <c r="A10" s="85"/>
      <c r="B10" s="85"/>
      <c r="C10" s="85"/>
      <c r="D10" s="88"/>
      <c r="E10" s="86"/>
      <c r="F10" s="463" t="s">
        <v>45</v>
      </c>
      <c r="G10" s="463"/>
      <c r="H10" s="463"/>
      <c r="I10" s="463"/>
      <c r="J10" s="463"/>
      <c r="K10" s="92"/>
      <c r="L10" s="187"/>
      <c r="M10" s="464" t="s">
        <v>46</v>
      </c>
      <c r="N10" s="464"/>
      <c r="O10" s="464"/>
      <c r="P10" s="464"/>
      <c r="Q10" s="92"/>
      <c r="R10" s="465" t="s">
        <v>47</v>
      </c>
      <c r="S10" s="465"/>
      <c r="T10" s="465"/>
      <c r="U10" s="465"/>
    </row>
    <row r="11" spans="1:21" ht="14.25" customHeight="1" thickTop="1">
      <c r="A11" s="189" t="s">
        <v>52</v>
      </c>
      <c r="B11" s="189"/>
      <c r="C11" s="189"/>
      <c r="D11" s="88"/>
      <c r="E11" s="128"/>
      <c r="F11" s="88"/>
      <c r="G11" s="128"/>
      <c r="H11" s="128"/>
      <c r="I11" s="128"/>
      <c r="J11" s="128"/>
      <c r="K11" s="128"/>
      <c r="L11" s="8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 ht="14.25" customHeight="1" thickBot="1">
      <c r="A12" s="111" t="s">
        <v>48</v>
      </c>
      <c r="B12" s="111"/>
      <c r="C12" s="189"/>
      <c r="D12" s="188" t="s">
        <v>84</v>
      </c>
      <c r="E12" s="128"/>
      <c r="F12" s="188" t="s">
        <v>85</v>
      </c>
      <c r="G12" s="192" t="s">
        <v>373</v>
      </c>
      <c r="H12" s="188" t="s">
        <v>50</v>
      </c>
      <c r="I12" s="188" t="s">
        <v>83</v>
      </c>
      <c r="J12" s="188" t="s">
        <v>47</v>
      </c>
      <c r="K12" s="128"/>
      <c r="L12" s="188" t="s">
        <v>49</v>
      </c>
      <c r="M12" s="192" t="s">
        <v>373</v>
      </c>
      <c r="N12" s="188" t="s">
        <v>50</v>
      </c>
      <c r="O12" s="188" t="s">
        <v>83</v>
      </c>
      <c r="P12" s="188" t="s">
        <v>47</v>
      </c>
      <c r="Q12" s="128"/>
      <c r="R12" s="192" t="s">
        <v>373</v>
      </c>
      <c r="S12" s="188" t="s">
        <v>50</v>
      </c>
      <c r="T12" s="188" t="s">
        <v>83</v>
      </c>
      <c r="U12" s="188" t="s">
        <v>47</v>
      </c>
    </row>
    <row r="13" spans="1:21" ht="14.25" customHeight="1" thickTop="1">
      <c r="A13" s="186"/>
      <c r="B13" s="186"/>
      <c r="C13" s="189"/>
      <c r="D13" s="374"/>
      <c r="E13" s="128"/>
      <c r="F13" s="374"/>
      <c r="G13" s="375"/>
      <c r="H13" s="375"/>
      <c r="I13" s="375"/>
      <c r="J13" s="375"/>
      <c r="K13" s="128"/>
      <c r="L13" s="374"/>
      <c r="M13" s="375"/>
      <c r="N13" s="375"/>
      <c r="O13" s="375"/>
      <c r="P13" s="375"/>
      <c r="Q13" s="128"/>
      <c r="R13" s="375"/>
      <c r="S13" s="375"/>
      <c r="T13" s="375"/>
      <c r="U13" s="375"/>
    </row>
    <row r="14" spans="1:21" ht="14.25" customHeight="1">
      <c r="A14" s="103" t="s">
        <v>171</v>
      </c>
      <c r="B14" s="103" t="s">
        <v>163</v>
      </c>
      <c r="C14" s="85"/>
      <c r="D14" s="407"/>
      <c r="E14" s="86"/>
      <c r="F14" s="407"/>
      <c r="G14" s="412"/>
      <c r="H14" s="412"/>
      <c r="I14" s="412"/>
      <c r="J14" s="411"/>
      <c r="K14" s="88"/>
      <c r="L14" s="407"/>
      <c r="M14" s="414"/>
      <c r="N14" s="414"/>
      <c r="O14" s="411"/>
      <c r="P14" s="411"/>
      <c r="Q14" s="88"/>
      <c r="R14" s="411"/>
      <c r="S14" s="411"/>
      <c r="T14" s="411"/>
      <c r="U14" s="411"/>
    </row>
    <row r="15" spans="1:21" ht="14.25" customHeight="1">
      <c r="A15" s="103" t="s">
        <v>171</v>
      </c>
      <c r="B15" s="103" t="s">
        <v>180</v>
      </c>
      <c r="C15" s="109"/>
      <c r="D15" s="408"/>
      <c r="E15" s="89"/>
      <c r="F15" s="408"/>
      <c r="G15" s="408"/>
      <c r="H15" s="408"/>
      <c r="I15" s="408"/>
      <c r="J15" s="408"/>
      <c r="K15" s="89"/>
      <c r="L15" s="408"/>
      <c r="M15" s="408"/>
      <c r="N15" s="408"/>
      <c r="O15" s="408"/>
      <c r="P15" s="408"/>
      <c r="Q15" s="89"/>
      <c r="R15" s="408"/>
      <c r="S15" s="408"/>
      <c r="T15" s="408"/>
      <c r="U15" s="408"/>
    </row>
    <row r="16" spans="1:21" ht="14.25" customHeight="1">
      <c r="A16" s="103" t="s">
        <v>172</v>
      </c>
      <c r="B16" s="103" t="s">
        <v>179</v>
      </c>
      <c r="C16" s="109"/>
      <c r="D16" s="408"/>
      <c r="E16" s="89"/>
      <c r="F16" s="408"/>
      <c r="G16" s="408"/>
      <c r="H16" s="408"/>
      <c r="I16" s="408"/>
      <c r="J16" s="408"/>
      <c r="K16" s="89"/>
      <c r="L16" s="408"/>
      <c r="M16" s="408"/>
      <c r="N16" s="408"/>
      <c r="O16" s="408"/>
      <c r="P16" s="408"/>
      <c r="Q16" s="89"/>
      <c r="R16" s="408"/>
      <c r="S16" s="408"/>
      <c r="T16" s="408"/>
      <c r="U16" s="408"/>
    </row>
    <row r="17" spans="1:25" ht="14.25" customHeight="1">
      <c r="A17" s="103" t="s">
        <v>173</v>
      </c>
      <c r="B17" s="103" t="s">
        <v>179</v>
      </c>
      <c r="C17" s="109"/>
      <c r="D17" s="408"/>
      <c r="E17" s="89"/>
      <c r="F17" s="408"/>
      <c r="G17" s="408"/>
      <c r="H17" s="408"/>
      <c r="I17" s="408"/>
      <c r="J17" s="408"/>
      <c r="K17" s="89"/>
      <c r="L17" s="408"/>
      <c r="M17" s="408"/>
      <c r="N17" s="408"/>
      <c r="O17" s="408"/>
      <c r="P17" s="408"/>
      <c r="Q17" s="89"/>
      <c r="R17" s="408"/>
      <c r="S17" s="408"/>
      <c r="T17" s="408"/>
      <c r="U17" s="408"/>
    </row>
    <row r="18" spans="1:25" ht="14.25" customHeight="1">
      <c r="A18" s="103" t="s">
        <v>327</v>
      </c>
      <c r="B18" s="103" t="s">
        <v>328</v>
      </c>
      <c r="C18" s="109"/>
      <c r="D18" s="408"/>
      <c r="E18" s="89"/>
      <c r="F18" s="408"/>
      <c r="G18" s="408"/>
      <c r="H18" s="408"/>
      <c r="I18" s="408"/>
      <c r="J18" s="408"/>
      <c r="K18" s="89"/>
      <c r="L18" s="408"/>
      <c r="M18" s="408"/>
      <c r="N18" s="408"/>
      <c r="O18" s="408"/>
      <c r="P18" s="408"/>
      <c r="Q18" s="89"/>
      <c r="R18" s="408"/>
      <c r="S18" s="408"/>
      <c r="T18" s="408"/>
      <c r="U18" s="408"/>
      <c r="W18" s="41"/>
      <c r="X18" s="41"/>
      <c r="Y18" s="41"/>
    </row>
    <row r="19" spans="1:25" ht="14.25" customHeight="1">
      <c r="A19" s="103" t="s">
        <v>327</v>
      </c>
      <c r="B19" s="103" t="s">
        <v>432</v>
      </c>
      <c r="C19" s="109"/>
      <c r="D19" s="408"/>
      <c r="E19" s="89"/>
      <c r="F19" s="408"/>
      <c r="G19" s="408"/>
      <c r="H19" s="408"/>
      <c r="I19" s="408"/>
      <c r="J19" s="408"/>
      <c r="K19" s="89"/>
      <c r="L19" s="408"/>
      <c r="M19" s="408"/>
      <c r="N19" s="408"/>
      <c r="O19" s="408"/>
      <c r="P19" s="408"/>
      <c r="Q19" s="89"/>
      <c r="R19" s="408"/>
      <c r="S19" s="408"/>
      <c r="T19" s="408"/>
      <c r="U19" s="408"/>
      <c r="W19" s="41"/>
      <c r="X19" s="41"/>
      <c r="Y19" s="41"/>
    </row>
    <row r="20" spans="1:25" ht="14.25" customHeight="1">
      <c r="A20" s="103" t="s">
        <v>177</v>
      </c>
      <c r="B20" s="103" t="s">
        <v>179</v>
      </c>
      <c r="C20" s="109"/>
      <c r="D20" s="408"/>
      <c r="E20" s="89"/>
      <c r="F20" s="408"/>
      <c r="G20" s="408"/>
      <c r="H20" s="408"/>
      <c r="I20" s="408"/>
      <c r="J20" s="408"/>
      <c r="K20" s="89"/>
      <c r="L20" s="408"/>
      <c r="M20" s="408"/>
      <c r="N20" s="408"/>
      <c r="O20" s="408"/>
      <c r="P20" s="408"/>
      <c r="Q20" s="89"/>
      <c r="R20" s="408"/>
      <c r="S20" s="408"/>
      <c r="T20" s="408"/>
      <c r="U20" s="408"/>
      <c r="W20" s="41"/>
      <c r="X20" s="41"/>
      <c r="Y20" s="41"/>
    </row>
    <row r="21" spans="1:25" ht="14.25" customHeight="1">
      <c r="A21" s="103" t="s">
        <v>178</v>
      </c>
      <c r="B21" s="103" t="s">
        <v>179</v>
      </c>
      <c r="C21" s="109"/>
      <c r="D21" s="408"/>
      <c r="E21" s="89"/>
      <c r="F21" s="408"/>
      <c r="G21" s="408"/>
      <c r="H21" s="408"/>
      <c r="I21" s="408"/>
      <c r="J21" s="408"/>
      <c r="K21" s="89"/>
      <c r="L21" s="408"/>
      <c r="M21" s="408"/>
      <c r="N21" s="408"/>
      <c r="O21" s="408"/>
      <c r="P21" s="408"/>
      <c r="Q21" s="89"/>
      <c r="R21" s="408"/>
      <c r="S21" s="408"/>
      <c r="T21" s="408"/>
      <c r="U21" s="408"/>
      <c r="W21" s="41"/>
      <c r="X21" s="41"/>
      <c r="Y21" s="41"/>
    </row>
    <row r="22" spans="1:25" ht="14.25" customHeight="1">
      <c r="A22" s="103"/>
      <c r="B22" s="109"/>
      <c r="C22" s="109"/>
      <c r="D22" s="408"/>
      <c r="E22" s="89"/>
      <c r="F22" s="408"/>
      <c r="G22" s="408"/>
      <c r="H22" s="408"/>
      <c r="I22" s="408"/>
      <c r="J22" s="408"/>
      <c r="K22" s="89"/>
      <c r="L22" s="408"/>
      <c r="M22" s="408"/>
      <c r="N22" s="408"/>
      <c r="O22" s="408"/>
      <c r="P22" s="408"/>
      <c r="Q22" s="89"/>
      <c r="R22" s="408"/>
      <c r="S22" s="408"/>
      <c r="T22" s="408"/>
      <c r="U22" s="408"/>
      <c r="W22" s="41"/>
      <c r="X22" s="41"/>
      <c r="Y22" s="41"/>
    </row>
    <row r="23" spans="1:25" ht="14.25" customHeight="1">
      <c r="A23" s="130" t="s">
        <v>186</v>
      </c>
      <c r="B23" s="109"/>
      <c r="C23" s="109"/>
      <c r="D23" s="408"/>
      <c r="E23" s="89"/>
      <c r="F23" s="408"/>
      <c r="G23" s="408"/>
      <c r="H23" s="408"/>
      <c r="I23" s="408"/>
      <c r="J23" s="408"/>
      <c r="K23" s="89"/>
      <c r="L23" s="408"/>
      <c r="M23" s="408"/>
      <c r="N23" s="408"/>
      <c r="O23" s="408"/>
      <c r="P23" s="408"/>
      <c r="Q23" s="89"/>
      <c r="R23" s="408"/>
      <c r="S23" s="408"/>
      <c r="T23" s="408"/>
      <c r="U23" s="408"/>
      <c r="W23" s="41"/>
      <c r="X23" s="41"/>
      <c r="Y23" s="41"/>
    </row>
    <row r="24" spans="1:25" ht="14.25" customHeight="1">
      <c r="A24" s="103" t="s">
        <v>188</v>
      </c>
      <c r="B24" s="109"/>
      <c r="C24" s="109"/>
      <c r="D24" s="408"/>
      <c r="E24" s="89"/>
      <c r="F24" s="408"/>
      <c r="G24" s="408"/>
      <c r="H24" s="408"/>
      <c r="I24" s="408"/>
      <c r="J24" s="408"/>
      <c r="K24" s="89"/>
      <c r="L24" s="408"/>
      <c r="M24" s="408"/>
      <c r="N24" s="408"/>
      <c r="O24" s="408"/>
      <c r="P24" s="408"/>
      <c r="Q24" s="89"/>
      <c r="R24" s="408"/>
      <c r="S24" s="408"/>
      <c r="T24" s="408"/>
      <c r="U24" s="408"/>
      <c r="W24" s="41"/>
      <c r="X24" s="41"/>
      <c r="Y24" s="41"/>
    </row>
    <row r="25" spans="1:25" ht="14.25" customHeight="1">
      <c r="A25" s="103" t="s">
        <v>189</v>
      </c>
      <c r="B25" s="109"/>
      <c r="C25" s="109"/>
      <c r="D25" s="408"/>
      <c r="E25" s="89"/>
      <c r="F25" s="408"/>
      <c r="G25" s="408"/>
      <c r="H25" s="408"/>
      <c r="I25" s="408"/>
      <c r="J25" s="408"/>
      <c r="K25" s="89"/>
      <c r="L25" s="408"/>
      <c r="M25" s="408"/>
      <c r="N25" s="408"/>
      <c r="O25" s="408"/>
      <c r="P25" s="408"/>
      <c r="Q25" s="89"/>
      <c r="R25" s="408"/>
      <c r="S25" s="408"/>
      <c r="T25" s="408"/>
      <c r="U25" s="408"/>
      <c r="W25" s="41"/>
      <c r="X25" s="41"/>
      <c r="Y25" s="41"/>
    </row>
    <row r="26" spans="1:25" ht="14.25" customHeight="1">
      <c r="A26" s="103" t="s">
        <v>190</v>
      </c>
      <c r="B26" s="109"/>
      <c r="C26" s="109"/>
      <c r="D26" s="408"/>
      <c r="E26" s="89"/>
      <c r="F26" s="408"/>
      <c r="G26" s="408"/>
      <c r="H26" s="408"/>
      <c r="I26" s="408"/>
      <c r="J26" s="408"/>
      <c r="K26" s="89"/>
      <c r="L26" s="408"/>
      <c r="M26" s="408"/>
      <c r="N26" s="408"/>
      <c r="O26" s="408"/>
      <c r="P26" s="408"/>
      <c r="Q26" s="89"/>
      <c r="R26" s="408"/>
      <c r="S26" s="408"/>
      <c r="T26" s="408"/>
      <c r="U26" s="408"/>
      <c r="W26" s="41"/>
      <c r="X26" s="41"/>
      <c r="Y26" s="41"/>
    </row>
    <row r="27" spans="1:25" ht="14.25" customHeight="1">
      <c r="A27" s="103" t="s">
        <v>192</v>
      </c>
      <c r="B27" s="109"/>
      <c r="C27" s="109"/>
      <c r="D27" s="408"/>
      <c r="E27" s="89"/>
      <c r="F27" s="408"/>
      <c r="G27" s="408"/>
      <c r="H27" s="408"/>
      <c r="I27" s="408"/>
      <c r="J27" s="408"/>
      <c r="K27" s="89"/>
      <c r="L27" s="408"/>
      <c r="M27" s="408"/>
      <c r="N27" s="408"/>
      <c r="O27" s="408"/>
      <c r="P27" s="408"/>
      <c r="Q27" s="89"/>
      <c r="R27" s="408"/>
      <c r="S27" s="408"/>
      <c r="T27" s="408"/>
      <c r="U27" s="408"/>
      <c r="W27" s="41"/>
      <c r="X27" s="41"/>
      <c r="Y27" s="41"/>
    </row>
    <row r="28" spans="1:25" ht="14.25" customHeight="1">
      <c r="A28" s="103" t="s">
        <v>193</v>
      </c>
      <c r="B28" s="109"/>
      <c r="C28" s="109"/>
      <c r="D28" s="408"/>
      <c r="E28" s="89"/>
      <c r="F28" s="408"/>
      <c r="G28" s="408"/>
      <c r="H28" s="408"/>
      <c r="I28" s="408"/>
      <c r="J28" s="408"/>
      <c r="K28" s="89"/>
      <c r="L28" s="408"/>
      <c r="M28" s="408"/>
      <c r="N28" s="408"/>
      <c r="O28" s="408"/>
      <c r="P28" s="408"/>
      <c r="Q28" s="89"/>
      <c r="R28" s="408"/>
      <c r="S28" s="408"/>
      <c r="T28" s="408"/>
      <c r="U28" s="408"/>
      <c r="W28" s="41"/>
      <c r="X28" s="41"/>
      <c r="Y28" s="41"/>
    </row>
    <row r="29" spans="1:25" ht="14.25" customHeight="1">
      <c r="A29" s="103" t="s">
        <v>194</v>
      </c>
      <c r="B29" s="109"/>
      <c r="C29" s="109"/>
      <c r="D29" s="408"/>
      <c r="E29" s="89"/>
      <c r="F29" s="408"/>
      <c r="G29" s="408"/>
      <c r="H29" s="408"/>
      <c r="I29" s="408"/>
      <c r="J29" s="408"/>
      <c r="K29" s="89"/>
      <c r="L29" s="408"/>
      <c r="M29" s="408"/>
      <c r="N29" s="408"/>
      <c r="O29" s="408"/>
      <c r="P29" s="408"/>
      <c r="Q29" s="89"/>
      <c r="R29" s="408"/>
      <c r="S29" s="408"/>
      <c r="T29" s="408"/>
      <c r="U29" s="408"/>
      <c r="W29" s="41"/>
      <c r="X29" s="41"/>
      <c r="Y29" s="41"/>
    </row>
    <row r="30" spans="1:25" ht="14.25" customHeight="1">
      <c r="A30" s="103"/>
      <c r="B30" s="109"/>
      <c r="C30" s="109"/>
      <c r="D30" s="408"/>
      <c r="E30" s="89"/>
      <c r="F30" s="408"/>
      <c r="G30" s="408"/>
      <c r="H30" s="408"/>
      <c r="I30" s="408"/>
      <c r="J30" s="408"/>
      <c r="K30" s="89"/>
      <c r="L30" s="408"/>
      <c r="M30" s="408"/>
      <c r="N30" s="408"/>
      <c r="O30" s="408"/>
      <c r="P30" s="408"/>
      <c r="Q30" s="89"/>
      <c r="R30" s="408"/>
      <c r="S30" s="408"/>
      <c r="T30" s="408"/>
      <c r="U30" s="408"/>
      <c r="W30" s="41"/>
      <c r="X30" s="41"/>
      <c r="Y30" s="41"/>
    </row>
    <row r="31" spans="1:25" ht="14.25" customHeight="1">
      <c r="A31" s="130" t="s">
        <v>195</v>
      </c>
      <c r="B31" s="109"/>
      <c r="C31" s="109"/>
      <c r="D31" s="408"/>
      <c r="E31" s="89"/>
      <c r="F31" s="408"/>
      <c r="G31" s="408"/>
      <c r="H31" s="408"/>
      <c r="I31" s="408"/>
      <c r="J31" s="408"/>
      <c r="K31" s="89"/>
      <c r="L31" s="408"/>
      <c r="M31" s="408"/>
      <c r="N31" s="408"/>
      <c r="O31" s="408"/>
      <c r="P31" s="408"/>
      <c r="Q31" s="89"/>
      <c r="R31" s="408"/>
      <c r="S31" s="408"/>
      <c r="T31" s="408"/>
      <c r="U31" s="408"/>
      <c r="W31" s="41"/>
      <c r="X31" s="41"/>
      <c r="Y31" s="41"/>
    </row>
    <row r="32" spans="1:25" ht="14.25" customHeight="1">
      <c r="A32" s="103" t="s">
        <v>188</v>
      </c>
      <c r="B32" s="109"/>
      <c r="C32" s="109"/>
      <c r="D32" s="408"/>
      <c r="E32" s="89"/>
      <c r="F32" s="408"/>
      <c r="G32" s="408"/>
      <c r="H32" s="408"/>
      <c r="I32" s="408"/>
      <c r="J32" s="408"/>
      <c r="K32" s="89"/>
      <c r="L32" s="408"/>
      <c r="M32" s="408"/>
      <c r="N32" s="408"/>
      <c r="O32" s="408"/>
      <c r="P32" s="408"/>
      <c r="Q32" s="89"/>
      <c r="R32" s="408"/>
      <c r="S32" s="408"/>
      <c r="T32" s="408"/>
      <c r="U32" s="408"/>
      <c r="W32" s="41"/>
      <c r="X32" s="41"/>
      <c r="Y32" s="41"/>
    </row>
    <row r="33" spans="1:25" ht="14.25" customHeight="1">
      <c r="A33" s="103" t="s">
        <v>189</v>
      </c>
      <c r="B33" s="109"/>
      <c r="C33" s="109"/>
      <c r="D33" s="408"/>
      <c r="E33" s="89"/>
      <c r="F33" s="408"/>
      <c r="G33" s="408"/>
      <c r="H33" s="408"/>
      <c r="I33" s="408"/>
      <c r="J33" s="408"/>
      <c r="K33" s="89"/>
      <c r="L33" s="408"/>
      <c r="M33" s="408"/>
      <c r="N33" s="408"/>
      <c r="O33" s="408"/>
      <c r="P33" s="408"/>
      <c r="Q33" s="89"/>
      <c r="R33" s="408"/>
      <c r="S33" s="408"/>
      <c r="T33" s="408"/>
      <c r="U33" s="408"/>
      <c r="W33" s="41"/>
      <c r="X33" s="41"/>
      <c r="Y33" s="41"/>
    </row>
    <row r="34" spans="1:25" ht="14.25" customHeight="1">
      <c r="A34" s="103" t="s">
        <v>190</v>
      </c>
      <c r="B34" s="109"/>
      <c r="C34" s="109"/>
      <c r="D34" s="408"/>
      <c r="E34" s="89"/>
      <c r="F34" s="408"/>
      <c r="G34" s="408"/>
      <c r="H34" s="408"/>
      <c r="I34" s="408"/>
      <c r="J34" s="408"/>
      <c r="K34" s="89"/>
      <c r="L34" s="408"/>
      <c r="M34" s="408"/>
      <c r="N34" s="408"/>
      <c r="O34" s="408"/>
      <c r="P34" s="408"/>
      <c r="Q34" s="89"/>
      <c r="R34" s="408"/>
      <c r="S34" s="408"/>
      <c r="T34" s="408"/>
      <c r="U34" s="408"/>
      <c r="W34" s="41"/>
      <c r="X34" s="41"/>
      <c r="Y34" s="41"/>
    </row>
    <row r="35" spans="1:25" ht="14.25" customHeight="1">
      <c r="A35" s="103" t="s">
        <v>192</v>
      </c>
      <c r="B35" s="109"/>
      <c r="C35" s="109"/>
      <c r="D35" s="408"/>
      <c r="E35" s="89"/>
      <c r="F35" s="408"/>
      <c r="G35" s="408"/>
      <c r="H35" s="408"/>
      <c r="I35" s="408"/>
      <c r="J35" s="408"/>
      <c r="K35" s="89"/>
      <c r="L35" s="408"/>
      <c r="M35" s="408"/>
      <c r="N35" s="408"/>
      <c r="O35" s="408"/>
      <c r="P35" s="408"/>
      <c r="Q35" s="89"/>
      <c r="R35" s="408"/>
      <c r="S35" s="408"/>
      <c r="T35" s="408"/>
      <c r="U35" s="408"/>
      <c r="W35" s="41"/>
      <c r="X35" s="41"/>
      <c r="Y35" s="41"/>
    </row>
    <row r="36" spans="1:25" ht="14.25" customHeight="1">
      <c r="A36" s="103" t="s">
        <v>193</v>
      </c>
      <c r="B36" s="109"/>
      <c r="C36" s="109"/>
      <c r="D36" s="408"/>
      <c r="E36" s="89"/>
      <c r="F36" s="408"/>
      <c r="G36" s="408"/>
      <c r="H36" s="408"/>
      <c r="I36" s="408"/>
      <c r="J36" s="408"/>
      <c r="K36" s="89"/>
      <c r="L36" s="408"/>
      <c r="M36" s="408"/>
      <c r="N36" s="408"/>
      <c r="O36" s="408"/>
      <c r="P36" s="408"/>
      <c r="Q36" s="89"/>
      <c r="R36" s="408"/>
      <c r="S36" s="408"/>
      <c r="T36" s="408"/>
      <c r="U36" s="408"/>
      <c r="W36" s="41"/>
      <c r="X36" s="41"/>
      <c r="Y36" s="41"/>
    </row>
    <row r="37" spans="1:25" ht="14.25" customHeight="1">
      <c r="A37" s="103" t="s">
        <v>194</v>
      </c>
      <c r="B37" s="109"/>
      <c r="C37" s="109"/>
      <c r="D37" s="408"/>
      <c r="E37" s="89"/>
      <c r="F37" s="408"/>
      <c r="G37" s="408"/>
      <c r="H37" s="408"/>
      <c r="I37" s="408"/>
      <c r="J37" s="408"/>
      <c r="K37" s="89"/>
      <c r="L37" s="408"/>
      <c r="M37" s="408"/>
      <c r="N37" s="408"/>
      <c r="O37" s="408"/>
      <c r="P37" s="408"/>
      <c r="Q37" s="89"/>
      <c r="R37" s="408"/>
      <c r="S37" s="408"/>
      <c r="T37" s="408"/>
      <c r="U37" s="408"/>
      <c r="W37" s="41"/>
      <c r="X37" s="41"/>
      <c r="Y37" s="41"/>
    </row>
    <row r="38" spans="1:25" ht="14.25" customHeight="1">
      <c r="A38" s="103"/>
      <c r="B38" s="109"/>
      <c r="C38" s="109"/>
      <c r="D38" s="408"/>
      <c r="E38" s="89"/>
      <c r="F38" s="408"/>
      <c r="G38" s="408"/>
      <c r="H38" s="408"/>
      <c r="I38" s="408"/>
      <c r="J38" s="408"/>
      <c r="K38" s="89"/>
      <c r="L38" s="408"/>
      <c r="M38" s="408"/>
      <c r="N38" s="408"/>
      <c r="O38" s="408"/>
      <c r="P38" s="408"/>
      <c r="Q38" s="89"/>
      <c r="R38" s="408"/>
      <c r="S38" s="408"/>
      <c r="T38" s="408"/>
      <c r="U38" s="408"/>
      <c r="W38" s="41"/>
      <c r="X38" s="41"/>
      <c r="Y38" s="41"/>
    </row>
    <row r="39" spans="1:25" ht="14.25" customHeight="1">
      <c r="A39" s="103" t="s">
        <v>198</v>
      </c>
      <c r="B39" s="109"/>
      <c r="C39" s="109"/>
      <c r="D39" s="408"/>
      <c r="E39" s="89"/>
      <c r="F39" s="408"/>
      <c r="G39" s="408"/>
      <c r="H39" s="408"/>
      <c r="I39" s="408"/>
      <c r="J39" s="408"/>
      <c r="K39" s="89"/>
      <c r="L39" s="408"/>
      <c r="M39" s="408"/>
      <c r="N39" s="408"/>
      <c r="O39" s="408"/>
      <c r="P39" s="408"/>
      <c r="Q39" s="89"/>
      <c r="R39" s="408"/>
      <c r="S39" s="408"/>
      <c r="T39" s="408"/>
      <c r="U39" s="408"/>
      <c r="W39" s="41"/>
      <c r="X39" s="41"/>
      <c r="Y39" s="41"/>
    </row>
    <row r="40" spans="1:25" ht="14.25" customHeight="1">
      <c r="A40" s="103" t="s">
        <v>199</v>
      </c>
      <c r="B40" s="109"/>
      <c r="C40" s="109"/>
      <c r="D40" s="408"/>
      <c r="E40" s="89"/>
      <c r="F40" s="408"/>
      <c r="G40" s="408"/>
      <c r="H40" s="408"/>
      <c r="I40" s="408"/>
      <c r="J40" s="408"/>
      <c r="K40" s="89"/>
      <c r="L40" s="408"/>
      <c r="M40" s="408"/>
      <c r="N40" s="408"/>
      <c r="O40" s="408"/>
      <c r="P40" s="408"/>
      <c r="Q40" s="89"/>
      <c r="R40" s="408"/>
      <c r="S40" s="408"/>
      <c r="T40" s="408"/>
      <c r="U40" s="408"/>
      <c r="W40" s="41"/>
      <c r="X40" s="41"/>
      <c r="Y40" s="41"/>
    </row>
    <row r="41" spans="1:25" ht="14.25" customHeight="1">
      <c r="A41" s="103" t="s">
        <v>200</v>
      </c>
      <c r="B41" s="109"/>
      <c r="C41" s="109"/>
      <c r="D41" s="408"/>
      <c r="E41" s="89"/>
      <c r="F41" s="408"/>
      <c r="G41" s="408"/>
      <c r="H41" s="408"/>
      <c r="I41" s="408"/>
      <c r="J41" s="408"/>
      <c r="K41" s="89"/>
      <c r="L41" s="408"/>
      <c r="M41" s="408"/>
      <c r="N41" s="408"/>
      <c r="O41" s="408"/>
      <c r="P41" s="408"/>
      <c r="Q41" s="89"/>
      <c r="R41" s="408"/>
      <c r="S41" s="408"/>
      <c r="T41" s="408"/>
      <c r="U41" s="408"/>
      <c r="W41" s="41"/>
      <c r="X41" s="41"/>
      <c r="Y41" s="41"/>
    </row>
    <row r="42" spans="1:25" ht="14.25" customHeight="1">
      <c r="A42" s="103"/>
      <c r="B42" s="109"/>
      <c r="C42" s="109"/>
      <c r="D42" s="408"/>
      <c r="E42" s="89"/>
      <c r="F42" s="408"/>
      <c r="G42" s="408"/>
      <c r="H42" s="408"/>
      <c r="I42" s="408"/>
      <c r="J42" s="408"/>
      <c r="K42" s="89"/>
      <c r="L42" s="408"/>
      <c r="M42" s="408"/>
      <c r="N42" s="408"/>
      <c r="O42" s="408"/>
      <c r="P42" s="408"/>
      <c r="Q42" s="89"/>
      <c r="R42" s="408"/>
      <c r="S42" s="408"/>
      <c r="T42" s="408"/>
      <c r="U42" s="408"/>
      <c r="W42" s="41"/>
      <c r="X42" s="41"/>
      <c r="Y42" s="41"/>
    </row>
    <row r="43" spans="1:25" ht="14.25" customHeight="1">
      <c r="A43" s="103" t="s">
        <v>202</v>
      </c>
      <c r="B43" s="109"/>
      <c r="C43" s="109"/>
      <c r="D43" s="408"/>
      <c r="E43" s="89"/>
      <c r="F43" s="408"/>
      <c r="G43" s="408"/>
      <c r="H43" s="408"/>
      <c r="I43" s="408"/>
      <c r="J43" s="408"/>
      <c r="K43" s="89"/>
      <c r="L43" s="408"/>
      <c r="M43" s="408"/>
      <c r="N43" s="408"/>
      <c r="O43" s="408"/>
      <c r="P43" s="408"/>
      <c r="Q43" s="89"/>
      <c r="R43" s="408"/>
      <c r="S43" s="408"/>
      <c r="T43" s="408"/>
      <c r="U43" s="408"/>
      <c r="W43" s="41"/>
      <c r="X43" s="41"/>
      <c r="Y43" s="41"/>
    </row>
    <row r="44" spans="1:25" ht="14.25" customHeight="1">
      <c r="A44" s="103" t="s">
        <v>203</v>
      </c>
      <c r="B44" s="109"/>
      <c r="C44" s="109"/>
      <c r="D44" s="408"/>
      <c r="E44" s="89"/>
      <c r="F44" s="408"/>
      <c r="G44" s="408"/>
      <c r="H44" s="408"/>
      <c r="I44" s="408"/>
      <c r="J44" s="408"/>
      <c r="K44" s="89"/>
      <c r="L44" s="408"/>
      <c r="M44" s="408"/>
      <c r="N44" s="408"/>
      <c r="O44" s="408"/>
      <c r="P44" s="408"/>
      <c r="Q44" s="89"/>
      <c r="R44" s="408"/>
      <c r="S44" s="408"/>
      <c r="T44" s="408"/>
      <c r="U44" s="408"/>
      <c r="W44" s="41"/>
      <c r="X44" s="41"/>
      <c r="Y44" s="41"/>
    </row>
    <row r="45" spans="1:25" ht="14.25" customHeight="1">
      <c r="A45" s="103" t="s">
        <v>204</v>
      </c>
      <c r="B45" s="109"/>
      <c r="C45" s="109"/>
      <c r="D45" s="408"/>
      <c r="E45" s="89"/>
      <c r="F45" s="408"/>
      <c r="G45" s="408"/>
      <c r="H45" s="408"/>
      <c r="I45" s="408"/>
      <c r="J45" s="408"/>
      <c r="K45" s="89"/>
      <c r="L45" s="408"/>
      <c r="M45" s="408"/>
      <c r="N45" s="408"/>
      <c r="O45" s="408"/>
      <c r="P45" s="408"/>
      <c r="Q45" s="89"/>
      <c r="R45" s="408"/>
      <c r="S45" s="408"/>
      <c r="T45" s="408"/>
      <c r="U45" s="408"/>
      <c r="W45" s="41"/>
      <c r="X45" s="41"/>
      <c r="Y45" s="41"/>
    </row>
    <row r="46" spans="1:25" ht="14.25" customHeight="1">
      <c r="A46" s="103"/>
      <c r="B46" s="109"/>
      <c r="C46" s="109"/>
      <c r="D46" s="408"/>
      <c r="E46" s="89"/>
      <c r="F46" s="408"/>
      <c r="G46" s="408"/>
      <c r="H46" s="408"/>
      <c r="I46" s="408"/>
      <c r="J46" s="408"/>
      <c r="K46" s="89"/>
      <c r="L46" s="408"/>
      <c r="M46" s="408"/>
      <c r="N46" s="408"/>
      <c r="O46" s="408"/>
      <c r="P46" s="408"/>
      <c r="Q46" s="89"/>
      <c r="R46" s="408"/>
      <c r="S46" s="408"/>
      <c r="T46" s="408"/>
      <c r="U46" s="408"/>
      <c r="W46" s="41"/>
      <c r="X46" s="41"/>
      <c r="Y46" s="41"/>
    </row>
    <row r="47" spans="1:25" ht="14.25" customHeight="1">
      <c r="A47" s="103" t="s">
        <v>207</v>
      </c>
      <c r="B47" s="109"/>
      <c r="C47" s="109"/>
      <c r="D47" s="408"/>
      <c r="E47" s="89"/>
      <c r="F47" s="408"/>
      <c r="G47" s="408"/>
      <c r="H47" s="408"/>
      <c r="I47" s="408"/>
      <c r="J47" s="408"/>
      <c r="K47" s="89"/>
      <c r="L47" s="408"/>
      <c r="M47" s="408"/>
      <c r="N47" s="408"/>
      <c r="O47" s="408"/>
      <c r="P47" s="408"/>
      <c r="Q47" s="89"/>
      <c r="R47" s="408"/>
      <c r="S47" s="408"/>
      <c r="T47" s="408"/>
      <c r="U47" s="408"/>
      <c r="W47" s="41"/>
      <c r="X47" s="41"/>
      <c r="Y47" s="41"/>
    </row>
    <row r="48" spans="1:25" ht="14.25" customHeight="1">
      <c r="A48" s="109"/>
      <c r="B48" s="109"/>
      <c r="C48" s="109"/>
      <c r="D48" s="408"/>
      <c r="E48" s="89"/>
      <c r="F48" s="408"/>
      <c r="G48" s="408"/>
      <c r="H48" s="408"/>
      <c r="I48" s="408"/>
      <c r="J48" s="408"/>
      <c r="K48" s="89"/>
      <c r="L48" s="408"/>
      <c r="M48" s="408"/>
      <c r="N48" s="408"/>
      <c r="O48" s="408"/>
      <c r="P48" s="408"/>
      <c r="Q48" s="89"/>
      <c r="R48" s="408"/>
      <c r="S48" s="408"/>
      <c r="T48" s="408"/>
      <c r="U48" s="408"/>
      <c r="W48" s="41"/>
      <c r="X48" s="41"/>
      <c r="Y48" s="41"/>
    </row>
    <row r="49" spans="1:25" ht="27.75" customHeight="1">
      <c r="A49" s="131" t="s">
        <v>208</v>
      </c>
      <c r="B49" s="109"/>
      <c r="C49" s="109"/>
      <c r="D49" s="408"/>
      <c r="E49" s="89"/>
      <c r="F49" s="408"/>
      <c r="G49" s="408"/>
      <c r="H49" s="408"/>
      <c r="I49" s="408"/>
      <c r="J49" s="408"/>
      <c r="K49" s="89"/>
      <c r="L49" s="408"/>
      <c r="M49" s="408"/>
      <c r="N49" s="408"/>
      <c r="O49" s="408"/>
      <c r="P49" s="408"/>
      <c r="Q49" s="89"/>
      <c r="R49" s="408"/>
      <c r="S49" s="408"/>
      <c r="T49" s="408"/>
      <c r="U49" s="408"/>
      <c r="W49" s="41"/>
      <c r="X49" s="41"/>
      <c r="Y49" s="41"/>
    </row>
    <row r="50" spans="1:25" ht="14.25" customHeight="1">
      <c r="A50" s="109"/>
      <c r="B50" s="85"/>
      <c r="C50" s="85"/>
      <c r="D50" s="409"/>
      <c r="E50" s="129"/>
      <c r="F50" s="409"/>
      <c r="G50" s="379"/>
      <c r="H50" s="379"/>
      <c r="I50" s="379"/>
      <c r="J50" s="408"/>
      <c r="K50" s="129"/>
      <c r="L50" s="409"/>
      <c r="M50" s="379"/>
      <c r="N50" s="379"/>
      <c r="O50" s="379"/>
      <c r="P50" s="379"/>
      <c r="Q50" s="129"/>
      <c r="R50" s="379"/>
      <c r="S50" s="379"/>
      <c r="T50" s="401"/>
      <c r="U50" s="379"/>
    </row>
    <row r="51" spans="1:25" ht="14.25" customHeight="1" thickBot="1">
      <c r="A51" s="85"/>
      <c r="B51" s="85"/>
      <c r="C51" s="85"/>
      <c r="D51" s="408"/>
      <c r="E51" s="129"/>
      <c r="F51" s="408"/>
      <c r="G51" s="413"/>
      <c r="H51" s="413"/>
      <c r="I51" s="413"/>
      <c r="J51" s="413"/>
      <c r="K51" s="90"/>
      <c r="L51" s="408"/>
      <c r="M51" s="413"/>
      <c r="N51" s="413"/>
      <c r="O51" s="413"/>
      <c r="P51" s="413"/>
      <c r="Q51" s="90"/>
      <c r="R51" s="413"/>
      <c r="S51" s="413"/>
      <c r="T51" s="413"/>
      <c r="U51" s="413"/>
    </row>
    <row r="52" spans="1:25" ht="14.25" customHeight="1" thickTop="1">
      <c r="A52" s="91" t="s">
        <v>56</v>
      </c>
      <c r="B52" s="85"/>
      <c r="C52" s="85"/>
      <c r="D52" s="410"/>
      <c r="E52" s="86"/>
      <c r="F52" s="410"/>
      <c r="G52" s="410"/>
      <c r="H52" s="410"/>
      <c r="I52" s="410"/>
      <c r="J52" s="410"/>
      <c r="K52" s="86"/>
      <c r="L52" s="410"/>
      <c r="M52" s="410"/>
      <c r="N52" s="410"/>
      <c r="O52" s="410"/>
      <c r="P52" s="410"/>
      <c r="Q52" s="86"/>
      <c r="R52" s="410"/>
      <c r="S52" s="410"/>
      <c r="T52" s="410"/>
      <c r="U52" s="410"/>
    </row>
    <row r="53" spans="1:25" ht="14.25" customHeight="1">
      <c r="A53" s="91"/>
      <c r="B53" s="85"/>
      <c r="C53" s="85"/>
      <c r="D53" s="411"/>
      <c r="E53" s="86"/>
      <c r="F53" s="411"/>
      <c r="G53" s="410"/>
      <c r="H53" s="410"/>
      <c r="I53" s="410"/>
      <c r="J53" s="410"/>
      <c r="K53" s="86"/>
      <c r="L53" s="411"/>
      <c r="M53" s="410"/>
      <c r="N53" s="410"/>
      <c r="O53" s="410"/>
      <c r="P53" s="410"/>
      <c r="Q53" s="86"/>
      <c r="R53" s="410"/>
      <c r="S53" s="410"/>
      <c r="T53" s="410"/>
      <c r="U53" s="410"/>
    </row>
    <row r="54" spans="1:25" ht="14.25" customHeight="1">
      <c r="A54" s="91" t="s">
        <v>57</v>
      </c>
      <c r="B54" s="85"/>
      <c r="C54" s="85"/>
      <c r="D54" s="88"/>
      <c r="E54" s="86"/>
      <c r="F54" s="88"/>
      <c r="G54" s="88"/>
      <c r="H54" s="88"/>
      <c r="I54" s="88"/>
      <c r="J54" s="86"/>
      <c r="K54" s="86"/>
      <c r="L54" s="88"/>
      <c r="M54" s="86"/>
      <c r="N54" s="86"/>
      <c r="O54" s="86"/>
      <c r="P54" s="86"/>
      <c r="Q54" s="86"/>
      <c r="R54" s="86"/>
      <c r="S54" s="86"/>
      <c r="T54" s="86"/>
      <c r="U54" s="86"/>
    </row>
    <row r="55" spans="1:25" ht="14.25" customHeight="1">
      <c r="A55" s="91" t="s">
        <v>303</v>
      </c>
      <c r="B55" s="85"/>
      <c r="C55" s="85"/>
      <c r="D55" s="88"/>
      <c r="E55" s="86"/>
      <c r="F55" s="88"/>
      <c r="G55" s="88"/>
      <c r="H55" s="88"/>
      <c r="I55" s="88"/>
      <c r="J55" s="86"/>
      <c r="K55" s="86"/>
      <c r="L55" s="88"/>
      <c r="M55" s="86"/>
      <c r="N55" s="86"/>
      <c r="O55" s="86"/>
      <c r="P55" s="86"/>
      <c r="Q55" s="86"/>
      <c r="R55" s="86"/>
      <c r="S55" s="86"/>
      <c r="T55" s="86"/>
      <c r="U55" s="86"/>
    </row>
    <row r="56" spans="1:25" ht="14.25" customHeight="1">
      <c r="A56" s="95" t="s">
        <v>304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</row>
    <row r="57" spans="1:25" ht="14.25" customHeight="1">
      <c r="A57" s="85"/>
      <c r="B57" s="85"/>
      <c r="C57" s="462" t="s">
        <v>326</v>
      </c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</row>
    <row r="58" spans="1:25" ht="14.25" customHeight="1">
      <c r="A58" s="85"/>
      <c r="B58" s="189" t="s">
        <v>121</v>
      </c>
      <c r="C58" s="18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</row>
    <row r="59" spans="1:25" ht="14.25" customHeight="1">
      <c r="A59" s="85"/>
      <c r="B59" s="85"/>
      <c r="C59" s="85"/>
      <c r="D59" s="88"/>
      <c r="E59" s="86"/>
      <c r="F59" s="88"/>
      <c r="G59" s="86"/>
      <c r="H59" s="86"/>
      <c r="I59" s="86"/>
      <c r="J59" s="86"/>
      <c r="K59" s="86"/>
      <c r="L59" s="88"/>
      <c r="M59" s="86"/>
      <c r="N59" s="86"/>
      <c r="O59" s="86"/>
      <c r="P59" s="86"/>
      <c r="Q59" s="86"/>
      <c r="R59" s="86"/>
      <c r="S59" s="86"/>
      <c r="T59" s="86"/>
      <c r="U59" s="86"/>
    </row>
    <row r="104" spans="7:9" ht="14.25" customHeight="1">
      <c r="G104" s="5">
        <f t="shared" ref="G104:I104" si="0">+ROUND(G55,0)</f>
        <v>0</v>
      </c>
      <c r="H104" s="5">
        <f t="shared" si="0"/>
        <v>0</v>
      </c>
      <c r="I104" s="5">
        <f t="shared" si="0"/>
        <v>0</v>
      </c>
    </row>
  </sheetData>
  <sheetProtection algorithmName="SHA-512" hashValue="VIP9x9bgGqCA6f2SyrHA6kxNPJKcKu9uR37Yqo0aqydeBLCnDPZVEN1aa8w9TnBi/k7esJndiwf31LR5+OM4tA==" saltValue="iVxk9oa7CJiX64UC7tMBeQ==" spinCount="100000" sheet="1" objects="1" scenarios="1"/>
  <mergeCells count="9">
    <mergeCell ref="C57:U57"/>
    <mergeCell ref="B4:C4"/>
    <mergeCell ref="B6:C6"/>
    <mergeCell ref="G9:J9"/>
    <mergeCell ref="M9:P9"/>
    <mergeCell ref="R9:U9"/>
    <mergeCell ref="F10:J10"/>
    <mergeCell ref="M10:P10"/>
    <mergeCell ref="R10:U10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53"/>
  <sheetViews>
    <sheetView showZeros="0" zoomScale="50" zoomScaleNormal="50" zoomScaleSheetLayoutView="77" zoomScalePageLayoutView="70" workbookViewId="0">
      <selection sqref="A1:XFD1048576"/>
    </sheetView>
  </sheetViews>
  <sheetFormatPr baseColWidth="10" defaultColWidth="9.109375" defaultRowHeight="15" customHeight="1"/>
  <cols>
    <col min="1" max="1" width="46.5546875" style="48" customWidth="1"/>
    <col min="2" max="2" width="21.5546875" style="48" customWidth="1"/>
    <col min="3" max="3" width="42.33203125" style="48" customWidth="1"/>
    <col min="4" max="4" width="23.33203125" style="48" bestFit="1" customWidth="1"/>
    <col min="5" max="5" width="14.33203125" style="48" customWidth="1"/>
    <col min="6" max="6" width="13.88671875" style="49" bestFit="1" customWidth="1"/>
    <col min="7" max="7" width="4.44140625" style="48" bestFit="1" customWidth="1"/>
    <col min="8" max="8" width="10.33203125" style="49" bestFit="1" customWidth="1"/>
    <col min="9" max="14" width="9.5546875" style="49" customWidth="1"/>
    <col min="15" max="23" width="9.5546875" style="50" customWidth="1"/>
    <col min="24" max="25" width="15.6640625" style="48" bestFit="1" customWidth="1"/>
    <col min="26" max="30" width="9.109375" style="48"/>
    <col min="31" max="31" width="11.33203125" style="48" bestFit="1" customWidth="1"/>
    <col min="32" max="16384" width="9.109375" style="48"/>
  </cols>
  <sheetData>
    <row r="1" spans="1:27" ht="15" customHeight="1">
      <c r="A1" s="105"/>
      <c r="B1" s="105"/>
      <c r="C1" s="105"/>
      <c r="D1" s="105"/>
      <c r="E1" s="105"/>
      <c r="F1" s="113"/>
      <c r="G1" s="105"/>
      <c r="H1" s="113"/>
      <c r="I1" s="113"/>
      <c r="J1" s="113"/>
      <c r="K1" s="113"/>
      <c r="L1" s="113"/>
      <c r="M1" s="113"/>
      <c r="N1" s="113"/>
      <c r="O1" s="114"/>
      <c r="P1" s="114"/>
      <c r="Q1" s="114"/>
      <c r="R1" s="114"/>
      <c r="S1" s="114"/>
      <c r="T1" s="114"/>
      <c r="U1" s="114"/>
      <c r="V1" s="114"/>
      <c r="W1" s="114"/>
    </row>
    <row r="2" spans="1:27" ht="15" customHeight="1">
      <c r="A2" s="115" t="s">
        <v>691</v>
      </c>
      <c r="B2" s="115"/>
      <c r="C2" s="115"/>
      <c r="D2" s="115"/>
      <c r="E2" s="115"/>
      <c r="F2" s="116"/>
      <c r="G2" s="115"/>
      <c r="H2" s="116"/>
      <c r="I2" s="116"/>
      <c r="J2" s="116"/>
      <c r="K2" s="116"/>
      <c r="L2" s="116"/>
      <c r="M2" s="116"/>
      <c r="N2" s="116"/>
      <c r="O2" s="117"/>
      <c r="P2" s="117"/>
      <c r="Q2" s="117"/>
      <c r="R2" s="117"/>
      <c r="S2" s="117"/>
      <c r="T2" s="117"/>
      <c r="U2" s="117"/>
      <c r="V2" s="117"/>
      <c r="W2" s="117"/>
    </row>
    <row r="3" spans="1:27" ht="15" customHeight="1" thickBot="1">
      <c r="A3" s="115"/>
      <c r="B3" s="115"/>
      <c r="C3" s="115"/>
      <c r="D3" s="115"/>
      <c r="E3" s="115"/>
      <c r="F3" s="116"/>
      <c r="G3" s="115"/>
      <c r="H3" s="116"/>
      <c r="I3" s="116"/>
      <c r="J3" s="116"/>
      <c r="K3" s="116"/>
      <c r="L3" s="116"/>
      <c r="M3" s="116"/>
      <c r="N3" s="116"/>
      <c r="O3" s="117"/>
      <c r="P3" s="117"/>
      <c r="Q3" s="117"/>
      <c r="R3" s="117"/>
      <c r="S3" s="117"/>
      <c r="T3" s="117"/>
      <c r="U3" s="117"/>
      <c r="V3" s="117"/>
      <c r="W3" s="117"/>
    </row>
    <row r="4" spans="1:27" ht="15" customHeight="1" thickBot="1">
      <c r="A4" s="118" t="s">
        <v>329</v>
      </c>
      <c r="B4" s="199" t="s">
        <v>374</v>
      </c>
      <c r="C4" s="200"/>
      <c r="D4" s="115"/>
      <c r="E4" s="115"/>
      <c r="F4" s="116"/>
      <c r="G4" s="115"/>
      <c r="H4" s="116"/>
      <c r="I4" s="116"/>
      <c r="J4" s="116"/>
      <c r="K4" s="116"/>
      <c r="L4" s="116"/>
      <c r="M4" s="116"/>
      <c r="N4" s="116"/>
      <c r="O4" s="117"/>
      <c r="P4" s="117"/>
      <c r="Q4" s="117"/>
      <c r="R4" s="117"/>
      <c r="S4" s="117"/>
      <c r="T4" s="117"/>
      <c r="U4" s="117"/>
      <c r="V4" s="117"/>
      <c r="W4" s="117"/>
    </row>
    <row r="5" spans="1:27" ht="15" customHeight="1">
      <c r="A5" s="91"/>
      <c r="B5" s="193" t="s">
        <v>377</v>
      </c>
      <c r="C5" s="158"/>
      <c r="D5" s="115"/>
      <c r="E5" s="115"/>
      <c r="F5" s="116"/>
      <c r="G5" s="115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7"/>
      <c r="S5" s="117"/>
      <c r="T5" s="117"/>
      <c r="U5" s="117"/>
      <c r="V5" s="117"/>
      <c r="W5" s="117"/>
    </row>
    <row r="6" spans="1:27" ht="29.25" customHeight="1">
      <c r="A6" s="91"/>
      <c r="B6" s="460" t="s">
        <v>380</v>
      </c>
      <c r="C6" s="460"/>
      <c r="D6" s="115"/>
      <c r="E6" s="115"/>
      <c r="F6" s="116"/>
      <c r="G6" s="115"/>
      <c r="H6" s="116"/>
      <c r="I6" s="116"/>
      <c r="J6" s="116"/>
      <c r="K6" s="116"/>
      <c r="L6" s="116"/>
      <c r="M6" s="116"/>
      <c r="N6" s="116"/>
      <c r="O6" s="117"/>
      <c r="P6" s="117"/>
      <c r="Q6" s="117"/>
      <c r="R6" s="117"/>
      <c r="S6" s="117"/>
      <c r="T6" s="117"/>
      <c r="U6" s="117"/>
      <c r="V6" s="117"/>
      <c r="W6" s="117"/>
    </row>
    <row r="7" spans="1:27" ht="15" customHeight="1">
      <c r="A7" s="91"/>
      <c r="B7" s="193" t="s">
        <v>375</v>
      </c>
      <c r="C7" s="194"/>
      <c r="D7" s="115"/>
      <c r="E7" s="115"/>
      <c r="F7" s="116"/>
      <c r="G7" s="115"/>
      <c r="H7" s="116"/>
      <c r="I7" s="116"/>
      <c r="J7" s="116"/>
      <c r="K7" s="116"/>
      <c r="L7" s="116"/>
      <c r="M7" s="116"/>
      <c r="N7" s="116"/>
      <c r="O7" s="117"/>
      <c r="P7" s="117"/>
      <c r="Q7" s="117"/>
      <c r="R7" s="117"/>
      <c r="S7" s="117"/>
      <c r="T7" s="117"/>
      <c r="U7" s="117"/>
      <c r="V7" s="117"/>
      <c r="W7" s="117"/>
    </row>
    <row r="8" spans="1:27" ht="15" customHeight="1">
      <c r="A8" s="85"/>
      <c r="B8" s="193" t="s">
        <v>376</v>
      </c>
      <c r="C8" s="193"/>
      <c r="D8" s="115"/>
      <c r="E8" s="115"/>
      <c r="F8" s="116"/>
      <c r="G8" s="115"/>
      <c r="H8" s="116"/>
      <c r="I8" s="116"/>
      <c r="J8" s="116"/>
      <c r="K8" s="116"/>
      <c r="L8" s="116"/>
      <c r="M8" s="116"/>
      <c r="N8" s="116"/>
      <c r="O8" s="117"/>
      <c r="P8" s="117"/>
      <c r="Q8" s="117"/>
      <c r="R8" s="117"/>
      <c r="S8" s="117"/>
      <c r="T8" s="117"/>
      <c r="U8" s="117"/>
      <c r="V8" s="117"/>
      <c r="W8" s="117"/>
    </row>
    <row r="9" spans="1:27" ht="15" customHeight="1">
      <c r="A9" s="105"/>
      <c r="B9" s="105"/>
      <c r="C9" s="105"/>
      <c r="D9" s="105"/>
      <c r="E9" s="105"/>
      <c r="F9" s="113"/>
      <c r="G9" s="105"/>
      <c r="H9" s="195"/>
      <c r="I9" s="461" t="s">
        <v>59</v>
      </c>
      <c r="J9" s="461"/>
      <c r="K9" s="461"/>
      <c r="L9" s="461"/>
      <c r="M9" s="92"/>
      <c r="N9" s="195"/>
      <c r="O9" s="461" t="s">
        <v>59</v>
      </c>
      <c r="P9" s="461"/>
      <c r="Q9" s="461"/>
      <c r="R9" s="461"/>
      <c r="S9" s="195"/>
      <c r="T9" s="461" t="s">
        <v>59</v>
      </c>
      <c r="U9" s="461"/>
      <c r="V9" s="461"/>
      <c r="W9" s="461"/>
    </row>
    <row r="10" spans="1:27" ht="15" customHeight="1" thickBot="1">
      <c r="A10" s="105"/>
      <c r="B10" s="105"/>
      <c r="C10" s="105"/>
      <c r="D10" s="105"/>
      <c r="E10" s="105"/>
      <c r="F10" s="113"/>
      <c r="G10" s="105"/>
      <c r="H10" s="463" t="s">
        <v>45</v>
      </c>
      <c r="I10" s="463"/>
      <c r="J10" s="463"/>
      <c r="K10" s="463"/>
      <c r="L10" s="463"/>
      <c r="M10" s="92"/>
      <c r="N10" s="187"/>
      <c r="O10" s="464" t="s">
        <v>46</v>
      </c>
      <c r="P10" s="464"/>
      <c r="Q10" s="464"/>
      <c r="R10" s="464"/>
      <c r="S10" s="92"/>
      <c r="T10" s="465" t="s">
        <v>47</v>
      </c>
      <c r="U10" s="465"/>
      <c r="V10" s="465"/>
      <c r="W10" s="465"/>
    </row>
    <row r="11" spans="1:27" ht="15" customHeight="1" thickTop="1">
      <c r="A11" s="119" t="s">
        <v>52</v>
      </c>
      <c r="B11" s="119"/>
      <c r="C11" s="119"/>
      <c r="D11" s="119"/>
      <c r="E11" s="119"/>
      <c r="F11" s="120"/>
      <c r="G11" s="119"/>
      <c r="H11" s="120"/>
      <c r="I11" s="113"/>
      <c r="J11" s="113"/>
      <c r="K11" s="113"/>
      <c r="L11" s="120"/>
      <c r="M11" s="120"/>
      <c r="N11" s="120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1:27" ht="15" customHeight="1" thickBot="1">
      <c r="A12" s="196" t="s">
        <v>48</v>
      </c>
      <c r="B12" s="196"/>
      <c r="C12" s="196" t="s">
        <v>79</v>
      </c>
      <c r="D12" s="196" t="s">
        <v>80</v>
      </c>
      <c r="E12" s="196"/>
      <c r="F12" s="197" t="s">
        <v>84</v>
      </c>
      <c r="G12" s="119"/>
      <c r="H12" s="197" t="s">
        <v>85</v>
      </c>
      <c r="I12" s="192" t="s">
        <v>373</v>
      </c>
      <c r="J12" s="198" t="s">
        <v>50</v>
      </c>
      <c r="K12" s="198" t="s">
        <v>83</v>
      </c>
      <c r="L12" s="197" t="s">
        <v>47</v>
      </c>
      <c r="M12" s="120"/>
      <c r="N12" s="197" t="s">
        <v>49</v>
      </c>
      <c r="O12" s="192" t="s">
        <v>373</v>
      </c>
      <c r="P12" s="198" t="s">
        <v>50</v>
      </c>
      <c r="Q12" s="198" t="s">
        <v>83</v>
      </c>
      <c r="R12" s="198" t="s">
        <v>47</v>
      </c>
      <c r="S12" s="121"/>
      <c r="T12" s="192" t="s">
        <v>373</v>
      </c>
      <c r="U12" s="198" t="s">
        <v>50</v>
      </c>
      <c r="V12" s="198" t="s">
        <v>83</v>
      </c>
      <c r="W12" s="198" t="s">
        <v>47</v>
      </c>
    </row>
    <row r="13" spans="1:27" ht="15" customHeight="1" thickTop="1">
      <c r="A13" s="105"/>
      <c r="B13" s="105"/>
      <c r="C13" s="105"/>
      <c r="D13" s="105"/>
      <c r="E13" s="105"/>
      <c r="F13" s="415"/>
      <c r="G13" s="105"/>
      <c r="H13" s="415"/>
      <c r="I13" s="415"/>
      <c r="J13" s="415"/>
      <c r="K13" s="415"/>
      <c r="L13" s="415"/>
      <c r="M13" s="113"/>
      <c r="N13" s="415"/>
      <c r="O13" s="420"/>
      <c r="P13" s="420"/>
      <c r="Q13" s="420"/>
      <c r="R13" s="420"/>
      <c r="S13" s="114"/>
      <c r="T13" s="420"/>
      <c r="U13" s="420"/>
      <c r="V13" s="420"/>
      <c r="W13" s="420"/>
    </row>
    <row r="14" spans="1:27" ht="15" customHeight="1">
      <c r="A14" s="103" t="s">
        <v>209</v>
      </c>
      <c r="B14" s="122"/>
      <c r="C14" s="103" t="s">
        <v>213</v>
      </c>
      <c r="D14" s="103" t="s">
        <v>53</v>
      </c>
      <c r="E14" s="103" t="s">
        <v>220</v>
      </c>
      <c r="F14" s="416">
        <v>0</v>
      </c>
      <c r="G14" s="104"/>
      <c r="H14" s="416">
        <v>0</v>
      </c>
      <c r="I14" s="416">
        <v>0</v>
      </c>
      <c r="J14" s="416">
        <v>0</v>
      </c>
      <c r="K14" s="416">
        <v>0</v>
      </c>
      <c r="L14" s="416">
        <f t="shared" ref="L14" si="0">+SUM(I14:K14)</f>
        <v>0</v>
      </c>
      <c r="M14" s="104"/>
      <c r="N14" s="416">
        <v>0</v>
      </c>
      <c r="O14" s="416">
        <v>0</v>
      </c>
      <c r="P14" s="416">
        <v>0</v>
      </c>
      <c r="Q14" s="416">
        <v>0</v>
      </c>
      <c r="R14" s="416">
        <f t="shared" ref="R14" si="1">+SUM(O14:Q14)</f>
        <v>0</v>
      </c>
      <c r="S14" s="104"/>
      <c r="T14" s="416">
        <v>0</v>
      </c>
      <c r="U14" s="416">
        <v>0</v>
      </c>
      <c r="V14" s="416">
        <v>0</v>
      </c>
      <c r="W14" s="416">
        <f t="shared" ref="W14" si="2">+SUM(T14:V14)</f>
        <v>0</v>
      </c>
      <c r="Y14" s="51"/>
      <c r="Z14" s="51"/>
      <c r="AA14" s="51"/>
    </row>
    <row r="15" spans="1:27" ht="15" customHeight="1">
      <c r="A15" s="103" t="s">
        <v>209</v>
      </c>
      <c r="B15" s="122"/>
      <c r="C15" s="103" t="s">
        <v>213</v>
      </c>
      <c r="D15" s="103" t="s">
        <v>53</v>
      </c>
      <c r="E15" s="103" t="s">
        <v>221</v>
      </c>
      <c r="F15" s="416">
        <v>0</v>
      </c>
      <c r="G15" s="104"/>
      <c r="H15" s="416">
        <v>0</v>
      </c>
      <c r="I15" s="416">
        <v>0</v>
      </c>
      <c r="J15" s="416">
        <v>0</v>
      </c>
      <c r="K15" s="416">
        <v>0</v>
      </c>
      <c r="L15" s="416">
        <f t="shared" ref="L15:L30" si="3">+SUM(I15:K15)</f>
        <v>0</v>
      </c>
      <c r="M15" s="104"/>
      <c r="N15" s="416">
        <v>0</v>
      </c>
      <c r="O15" s="416">
        <v>0</v>
      </c>
      <c r="P15" s="416">
        <v>0</v>
      </c>
      <c r="Q15" s="416">
        <v>0</v>
      </c>
      <c r="R15" s="416">
        <f t="shared" ref="R15:R30" si="4">+SUM(O15:Q15)</f>
        <v>0</v>
      </c>
      <c r="S15" s="104"/>
      <c r="T15" s="416">
        <v>0</v>
      </c>
      <c r="U15" s="416">
        <v>0</v>
      </c>
      <c r="V15" s="416">
        <v>0</v>
      </c>
      <c r="W15" s="416">
        <f t="shared" ref="W15:W30" si="5">+SUM(T15:V15)</f>
        <v>0</v>
      </c>
      <c r="Y15" s="51"/>
      <c r="Z15" s="51"/>
      <c r="AA15" s="51"/>
    </row>
    <row r="16" spans="1:27" ht="15" customHeight="1">
      <c r="A16" s="103" t="s">
        <v>209</v>
      </c>
      <c r="B16" s="122"/>
      <c r="C16" s="103" t="s">
        <v>213</v>
      </c>
      <c r="D16" s="103" t="s">
        <v>54</v>
      </c>
      <c r="E16" s="103" t="s">
        <v>220</v>
      </c>
      <c r="F16" s="416">
        <v>0</v>
      </c>
      <c r="G16" s="104"/>
      <c r="H16" s="416">
        <v>0</v>
      </c>
      <c r="I16" s="416">
        <v>0</v>
      </c>
      <c r="J16" s="416">
        <v>0</v>
      </c>
      <c r="K16" s="416">
        <v>0</v>
      </c>
      <c r="L16" s="416">
        <f t="shared" si="3"/>
        <v>0</v>
      </c>
      <c r="M16" s="104"/>
      <c r="N16" s="416">
        <v>0</v>
      </c>
      <c r="O16" s="416">
        <v>0</v>
      </c>
      <c r="P16" s="416">
        <v>0</v>
      </c>
      <c r="Q16" s="416">
        <v>0</v>
      </c>
      <c r="R16" s="416">
        <f t="shared" si="4"/>
        <v>0</v>
      </c>
      <c r="S16" s="104"/>
      <c r="T16" s="416">
        <v>0</v>
      </c>
      <c r="U16" s="416">
        <v>0</v>
      </c>
      <c r="V16" s="416">
        <v>0</v>
      </c>
      <c r="W16" s="416">
        <f t="shared" si="5"/>
        <v>0</v>
      </c>
      <c r="Y16" s="51"/>
      <c r="Z16" s="51"/>
      <c r="AA16" s="51"/>
    </row>
    <row r="17" spans="1:27" ht="15" customHeight="1">
      <c r="A17" s="103" t="s">
        <v>209</v>
      </c>
      <c r="B17" s="122"/>
      <c r="C17" s="103" t="s">
        <v>213</v>
      </c>
      <c r="D17" s="103" t="s">
        <v>54</v>
      </c>
      <c r="E17" s="103" t="s">
        <v>221</v>
      </c>
      <c r="F17" s="416">
        <v>0</v>
      </c>
      <c r="G17" s="104"/>
      <c r="H17" s="416">
        <v>0</v>
      </c>
      <c r="I17" s="416">
        <v>0</v>
      </c>
      <c r="J17" s="416">
        <v>0</v>
      </c>
      <c r="K17" s="416">
        <v>0</v>
      </c>
      <c r="L17" s="416">
        <f t="shared" si="3"/>
        <v>0</v>
      </c>
      <c r="M17" s="104"/>
      <c r="N17" s="416">
        <v>0</v>
      </c>
      <c r="O17" s="416">
        <v>0</v>
      </c>
      <c r="P17" s="416">
        <v>0</v>
      </c>
      <c r="Q17" s="416">
        <v>0</v>
      </c>
      <c r="R17" s="416">
        <f t="shared" si="4"/>
        <v>0</v>
      </c>
      <c r="S17" s="104"/>
      <c r="T17" s="416">
        <v>0</v>
      </c>
      <c r="U17" s="416">
        <v>0</v>
      </c>
      <c r="V17" s="416">
        <v>0</v>
      </c>
      <c r="W17" s="416">
        <f t="shared" si="5"/>
        <v>0</v>
      </c>
      <c r="Y17" s="51"/>
      <c r="Z17" s="51"/>
      <c r="AA17" s="51"/>
    </row>
    <row r="18" spans="1:27" ht="15" customHeight="1">
      <c r="A18" s="103" t="s">
        <v>209</v>
      </c>
      <c r="B18" s="122"/>
      <c r="C18" s="103" t="s">
        <v>213</v>
      </c>
      <c r="D18" s="103" t="s">
        <v>219</v>
      </c>
      <c r="E18" s="103" t="s">
        <v>220</v>
      </c>
      <c r="F18" s="416">
        <v>0</v>
      </c>
      <c r="G18" s="104"/>
      <c r="H18" s="416">
        <v>0</v>
      </c>
      <c r="I18" s="416">
        <v>0</v>
      </c>
      <c r="J18" s="416">
        <v>0</v>
      </c>
      <c r="K18" s="416">
        <v>0</v>
      </c>
      <c r="L18" s="416">
        <f t="shared" si="3"/>
        <v>0</v>
      </c>
      <c r="M18" s="104"/>
      <c r="N18" s="416">
        <v>0</v>
      </c>
      <c r="O18" s="416">
        <v>0</v>
      </c>
      <c r="P18" s="416">
        <v>0</v>
      </c>
      <c r="Q18" s="416">
        <v>0</v>
      </c>
      <c r="R18" s="416">
        <f t="shared" si="4"/>
        <v>0</v>
      </c>
      <c r="S18" s="104"/>
      <c r="T18" s="416">
        <v>0</v>
      </c>
      <c r="U18" s="416">
        <v>0</v>
      </c>
      <c r="V18" s="416">
        <v>0</v>
      </c>
      <c r="W18" s="416">
        <f t="shared" si="5"/>
        <v>0</v>
      </c>
      <c r="Y18" s="51"/>
      <c r="Z18" s="51"/>
      <c r="AA18" s="51"/>
    </row>
    <row r="19" spans="1:27" ht="15" customHeight="1">
      <c r="A19" s="103" t="s">
        <v>209</v>
      </c>
      <c r="B19" s="122"/>
      <c r="C19" s="103" t="s">
        <v>213</v>
      </c>
      <c r="D19" s="103" t="s">
        <v>219</v>
      </c>
      <c r="E19" s="103" t="s">
        <v>222</v>
      </c>
      <c r="F19" s="416">
        <v>0</v>
      </c>
      <c r="G19" s="104"/>
      <c r="H19" s="416">
        <v>0</v>
      </c>
      <c r="I19" s="416">
        <v>0</v>
      </c>
      <c r="J19" s="416">
        <v>0</v>
      </c>
      <c r="K19" s="416">
        <v>0</v>
      </c>
      <c r="L19" s="416">
        <f t="shared" si="3"/>
        <v>0</v>
      </c>
      <c r="M19" s="104"/>
      <c r="N19" s="416">
        <v>0</v>
      </c>
      <c r="O19" s="416">
        <v>0</v>
      </c>
      <c r="P19" s="416">
        <v>0</v>
      </c>
      <c r="Q19" s="416">
        <v>0</v>
      </c>
      <c r="R19" s="416">
        <f t="shared" si="4"/>
        <v>0</v>
      </c>
      <c r="S19" s="104"/>
      <c r="T19" s="416">
        <v>0</v>
      </c>
      <c r="U19" s="416">
        <v>0</v>
      </c>
      <c r="V19" s="416">
        <v>0</v>
      </c>
      <c r="W19" s="416">
        <f t="shared" si="5"/>
        <v>0</v>
      </c>
      <c r="Y19" s="51"/>
      <c r="Z19" s="51"/>
      <c r="AA19" s="51"/>
    </row>
    <row r="20" spans="1:27" ht="15" customHeight="1">
      <c r="A20" s="103" t="s">
        <v>210</v>
      </c>
      <c r="B20" s="122"/>
      <c r="C20" s="103" t="s">
        <v>213</v>
      </c>
      <c r="D20" s="103" t="s">
        <v>53</v>
      </c>
      <c r="E20" s="103" t="s">
        <v>223</v>
      </c>
      <c r="F20" s="416">
        <v>0</v>
      </c>
      <c r="G20" s="104"/>
      <c r="H20" s="416">
        <v>0</v>
      </c>
      <c r="I20" s="416">
        <v>0</v>
      </c>
      <c r="J20" s="416">
        <v>0</v>
      </c>
      <c r="K20" s="416">
        <v>0</v>
      </c>
      <c r="L20" s="416">
        <f t="shared" si="3"/>
        <v>0</v>
      </c>
      <c r="M20" s="104"/>
      <c r="N20" s="416">
        <v>0</v>
      </c>
      <c r="O20" s="416">
        <v>0</v>
      </c>
      <c r="P20" s="416">
        <v>0</v>
      </c>
      <c r="Q20" s="416">
        <v>0</v>
      </c>
      <c r="R20" s="416">
        <f t="shared" si="4"/>
        <v>0</v>
      </c>
      <c r="S20" s="104"/>
      <c r="T20" s="416">
        <v>0</v>
      </c>
      <c r="U20" s="416">
        <v>0</v>
      </c>
      <c r="V20" s="416">
        <v>0</v>
      </c>
      <c r="W20" s="416">
        <f t="shared" si="5"/>
        <v>0</v>
      </c>
      <c r="Y20" s="51"/>
      <c r="Z20" s="51"/>
      <c r="AA20" s="51"/>
    </row>
    <row r="21" spans="1:27" ht="15" customHeight="1">
      <c r="A21" s="103" t="s">
        <v>210</v>
      </c>
      <c r="B21" s="122"/>
      <c r="C21" s="103" t="s">
        <v>213</v>
      </c>
      <c r="D21" s="103" t="s">
        <v>53</v>
      </c>
      <c r="E21" s="103" t="s">
        <v>220</v>
      </c>
      <c r="F21" s="416">
        <v>0</v>
      </c>
      <c r="G21" s="104"/>
      <c r="H21" s="416">
        <v>0</v>
      </c>
      <c r="I21" s="416">
        <v>0</v>
      </c>
      <c r="J21" s="416">
        <v>0</v>
      </c>
      <c r="K21" s="416">
        <v>0</v>
      </c>
      <c r="L21" s="416">
        <f t="shared" si="3"/>
        <v>0</v>
      </c>
      <c r="M21" s="104"/>
      <c r="N21" s="416">
        <v>0</v>
      </c>
      <c r="O21" s="416">
        <v>0</v>
      </c>
      <c r="P21" s="416">
        <v>0</v>
      </c>
      <c r="Q21" s="416">
        <v>0</v>
      </c>
      <c r="R21" s="416">
        <f t="shared" si="4"/>
        <v>0</v>
      </c>
      <c r="S21" s="104"/>
      <c r="T21" s="416">
        <v>0</v>
      </c>
      <c r="U21" s="416">
        <v>0</v>
      </c>
      <c r="V21" s="416">
        <v>0</v>
      </c>
      <c r="W21" s="416">
        <f t="shared" si="5"/>
        <v>0</v>
      </c>
      <c r="Y21" s="51"/>
      <c r="Z21" s="51"/>
      <c r="AA21" s="51"/>
    </row>
    <row r="22" spans="1:27" ht="15" customHeight="1">
      <c r="A22" s="103" t="s">
        <v>210</v>
      </c>
      <c r="B22" s="122"/>
      <c r="C22" s="103" t="s">
        <v>213</v>
      </c>
      <c r="D22" s="103" t="s">
        <v>54</v>
      </c>
      <c r="E22" s="103" t="s">
        <v>223</v>
      </c>
      <c r="F22" s="416">
        <v>0</v>
      </c>
      <c r="G22" s="104"/>
      <c r="H22" s="416">
        <v>0</v>
      </c>
      <c r="I22" s="416">
        <v>0</v>
      </c>
      <c r="J22" s="416">
        <v>0</v>
      </c>
      <c r="K22" s="416">
        <v>0</v>
      </c>
      <c r="L22" s="416">
        <f t="shared" si="3"/>
        <v>0</v>
      </c>
      <c r="M22" s="104"/>
      <c r="N22" s="416">
        <v>0</v>
      </c>
      <c r="O22" s="416">
        <v>0</v>
      </c>
      <c r="P22" s="416">
        <v>0</v>
      </c>
      <c r="Q22" s="416">
        <v>0</v>
      </c>
      <c r="R22" s="416">
        <f t="shared" si="4"/>
        <v>0</v>
      </c>
      <c r="S22" s="104"/>
      <c r="T22" s="416">
        <v>0</v>
      </c>
      <c r="U22" s="416">
        <v>0</v>
      </c>
      <c r="V22" s="416">
        <v>0</v>
      </c>
      <c r="W22" s="416">
        <f t="shared" si="5"/>
        <v>0</v>
      </c>
      <c r="Y22" s="51"/>
      <c r="Z22" s="51"/>
      <c r="AA22" s="51"/>
    </row>
    <row r="23" spans="1:27" ht="15" customHeight="1">
      <c r="A23" s="103" t="s">
        <v>210</v>
      </c>
      <c r="B23" s="122"/>
      <c r="C23" s="103" t="s">
        <v>213</v>
      </c>
      <c r="D23" s="103" t="s">
        <v>54</v>
      </c>
      <c r="E23" s="103" t="s">
        <v>220</v>
      </c>
      <c r="F23" s="416">
        <v>0</v>
      </c>
      <c r="G23" s="104"/>
      <c r="H23" s="416">
        <v>0</v>
      </c>
      <c r="I23" s="416">
        <v>0</v>
      </c>
      <c r="J23" s="416">
        <v>0</v>
      </c>
      <c r="K23" s="416">
        <v>0</v>
      </c>
      <c r="L23" s="416">
        <f t="shared" si="3"/>
        <v>0</v>
      </c>
      <c r="M23" s="104"/>
      <c r="N23" s="416">
        <v>0</v>
      </c>
      <c r="O23" s="416">
        <v>0</v>
      </c>
      <c r="P23" s="416">
        <v>0</v>
      </c>
      <c r="Q23" s="416">
        <v>0</v>
      </c>
      <c r="R23" s="416">
        <f t="shared" si="4"/>
        <v>0</v>
      </c>
      <c r="S23" s="104"/>
      <c r="T23" s="416">
        <v>0</v>
      </c>
      <c r="U23" s="416">
        <v>0</v>
      </c>
      <c r="V23" s="416">
        <v>0</v>
      </c>
      <c r="W23" s="416">
        <f t="shared" si="5"/>
        <v>0</v>
      </c>
      <c r="Y23" s="51"/>
      <c r="Z23" s="43"/>
      <c r="AA23" s="43"/>
    </row>
    <row r="24" spans="1:27" ht="15" customHeight="1">
      <c r="A24" s="103" t="s">
        <v>210</v>
      </c>
      <c r="B24" s="122"/>
      <c r="C24" s="103" t="s">
        <v>213</v>
      </c>
      <c r="D24" s="103" t="s">
        <v>219</v>
      </c>
      <c r="E24" s="103" t="s">
        <v>220</v>
      </c>
      <c r="F24" s="416">
        <v>0</v>
      </c>
      <c r="G24" s="104"/>
      <c r="H24" s="416">
        <v>0</v>
      </c>
      <c r="I24" s="416">
        <v>0</v>
      </c>
      <c r="J24" s="416">
        <v>0</v>
      </c>
      <c r="K24" s="416">
        <v>0</v>
      </c>
      <c r="L24" s="416">
        <f t="shared" si="3"/>
        <v>0</v>
      </c>
      <c r="M24" s="104"/>
      <c r="N24" s="416">
        <v>0</v>
      </c>
      <c r="O24" s="416">
        <v>0</v>
      </c>
      <c r="P24" s="416">
        <v>0</v>
      </c>
      <c r="Q24" s="416">
        <v>0</v>
      </c>
      <c r="R24" s="416">
        <f t="shared" si="4"/>
        <v>0</v>
      </c>
      <c r="S24" s="104"/>
      <c r="T24" s="416">
        <v>0</v>
      </c>
      <c r="U24" s="416">
        <v>0</v>
      </c>
      <c r="V24" s="416">
        <v>0</v>
      </c>
      <c r="W24" s="416">
        <f t="shared" si="5"/>
        <v>0</v>
      </c>
      <c r="X24" s="42"/>
      <c r="Y24" s="51"/>
      <c r="Z24" s="51"/>
      <c r="AA24" s="51"/>
    </row>
    <row r="25" spans="1:27" ht="15" customHeight="1">
      <c r="A25" s="103" t="s">
        <v>210</v>
      </c>
      <c r="B25" s="122"/>
      <c r="C25" s="103" t="s">
        <v>214</v>
      </c>
      <c r="D25" s="103" t="s">
        <v>53</v>
      </c>
      <c r="E25" s="103" t="s">
        <v>224</v>
      </c>
      <c r="F25" s="416">
        <v>0</v>
      </c>
      <c r="G25" s="104"/>
      <c r="H25" s="416">
        <v>0</v>
      </c>
      <c r="I25" s="416">
        <v>0</v>
      </c>
      <c r="J25" s="416">
        <v>0</v>
      </c>
      <c r="K25" s="416">
        <v>0</v>
      </c>
      <c r="L25" s="416">
        <f t="shared" si="3"/>
        <v>0</v>
      </c>
      <c r="M25" s="104"/>
      <c r="N25" s="416">
        <v>0</v>
      </c>
      <c r="O25" s="416">
        <v>0</v>
      </c>
      <c r="P25" s="416">
        <v>0</v>
      </c>
      <c r="Q25" s="416">
        <v>0</v>
      </c>
      <c r="R25" s="416">
        <f t="shared" si="4"/>
        <v>0</v>
      </c>
      <c r="S25" s="104"/>
      <c r="T25" s="416">
        <v>0</v>
      </c>
      <c r="U25" s="416">
        <v>0</v>
      </c>
      <c r="V25" s="416">
        <v>0</v>
      </c>
      <c r="W25" s="416">
        <f t="shared" si="5"/>
        <v>0</v>
      </c>
      <c r="X25" s="42"/>
      <c r="Y25" s="51"/>
      <c r="Z25" s="51"/>
      <c r="AA25" s="51"/>
    </row>
    <row r="26" spans="1:27" ht="15" customHeight="1">
      <c r="A26" s="103" t="s">
        <v>210</v>
      </c>
      <c r="B26" s="122"/>
      <c r="C26" s="103" t="s">
        <v>214</v>
      </c>
      <c r="D26" s="103" t="s">
        <v>54</v>
      </c>
      <c r="E26" s="103" t="s">
        <v>224</v>
      </c>
      <c r="F26" s="416">
        <v>0</v>
      </c>
      <c r="G26" s="104"/>
      <c r="H26" s="416">
        <v>0</v>
      </c>
      <c r="I26" s="416">
        <v>0</v>
      </c>
      <c r="J26" s="416">
        <v>0</v>
      </c>
      <c r="K26" s="416">
        <v>0</v>
      </c>
      <c r="L26" s="416">
        <f t="shared" si="3"/>
        <v>0</v>
      </c>
      <c r="M26" s="104"/>
      <c r="N26" s="416">
        <v>0</v>
      </c>
      <c r="O26" s="416">
        <v>0</v>
      </c>
      <c r="P26" s="416">
        <v>0</v>
      </c>
      <c r="Q26" s="416">
        <v>0</v>
      </c>
      <c r="R26" s="416">
        <f t="shared" si="4"/>
        <v>0</v>
      </c>
      <c r="S26" s="104"/>
      <c r="T26" s="416">
        <v>0</v>
      </c>
      <c r="U26" s="416">
        <v>0</v>
      </c>
      <c r="V26" s="416">
        <v>0</v>
      </c>
      <c r="W26" s="416">
        <f t="shared" si="5"/>
        <v>0</v>
      </c>
      <c r="X26" s="42"/>
      <c r="Y26" s="7"/>
      <c r="Z26" s="7"/>
      <c r="AA26" s="51"/>
    </row>
    <row r="27" spans="1:27" ht="15" customHeight="1">
      <c r="A27" s="103" t="s">
        <v>210</v>
      </c>
      <c r="B27" s="122"/>
      <c r="C27" s="103" t="s">
        <v>214</v>
      </c>
      <c r="D27" s="103" t="s">
        <v>53</v>
      </c>
      <c r="E27" s="103" t="s">
        <v>225</v>
      </c>
      <c r="F27" s="416">
        <v>0</v>
      </c>
      <c r="G27" s="104"/>
      <c r="H27" s="416">
        <v>0</v>
      </c>
      <c r="I27" s="416">
        <v>0</v>
      </c>
      <c r="J27" s="416">
        <v>0</v>
      </c>
      <c r="K27" s="416">
        <v>0</v>
      </c>
      <c r="L27" s="416">
        <f t="shared" si="3"/>
        <v>0</v>
      </c>
      <c r="M27" s="104"/>
      <c r="N27" s="416">
        <v>0</v>
      </c>
      <c r="O27" s="416">
        <v>0</v>
      </c>
      <c r="P27" s="416">
        <v>0</v>
      </c>
      <c r="Q27" s="416">
        <v>0</v>
      </c>
      <c r="R27" s="416">
        <f t="shared" si="4"/>
        <v>0</v>
      </c>
      <c r="S27" s="104"/>
      <c r="T27" s="416">
        <v>0</v>
      </c>
      <c r="U27" s="416">
        <v>0</v>
      </c>
      <c r="V27" s="416">
        <v>0</v>
      </c>
      <c r="W27" s="416">
        <f t="shared" si="5"/>
        <v>0</v>
      </c>
      <c r="X27" s="42"/>
      <c r="Y27" s="51"/>
      <c r="Z27" s="51"/>
      <c r="AA27" s="51"/>
    </row>
    <row r="28" spans="1:27" ht="15" customHeight="1">
      <c r="A28" s="103" t="s">
        <v>210</v>
      </c>
      <c r="B28" s="122"/>
      <c r="C28" s="103" t="s">
        <v>214</v>
      </c>
      <c r="D28" s="103" t="s">
        <v>54</v>
      </c>
      <c r="E28" s="103" t="s">
        <v>225</v>
      </c>
      <c r="F28" s="416">
        <v>0</v>
      </c>
      <c r="G28" s="104"/>
      <c r="H28" s="416">
        <v>0</v>
      </c>
      <c r="I28" s="416">
        <v>0</v>
      </c>
      <c r="J28" s="416">
        <v>0</v>
      </c>
      <c r="K28" s="416">
        <v>0</v>
      </c>
      <c r="L28" s="416">
        <f t="shared" si="3"/>
        <v>0</v>
      </c>
      <c r="M28" s="104"/>
      <c r="N28" s="416">
        <v>0</v>
      </c>
      <c r="O28" s="416">
        <v>0</v>
      </c>
      <c r="P28" s="416">
        <v>0</v>
      </c>
      <c r="Q28" s="416">
        <v>0</v>
      </c>
      <c r="R28" s="416">
        <f t="shared" si="4"/>
        <v>0</v>
      </c>
      <c r="S28" s="104"/>
      <c r="T28" s="416">
        <v>0</v>
      </c>
      <c r="U28" s="416">
        <v>0</v>
      </c>
      <c r="V28" s="416">
        <v>0</v>
      </c>
      <c r="W28" s="416">
        <f t="shared" si="5"/>
        <v>0</v>
      </c>
      <c r="X28" s="42"/>
      <c r="Y28" s="51"/>
      <c r="Z28" s="51"/>
      <c r="AA28" s="51"/>
    </row>
    <row r="29" spans="1:27" ht="15" customHeight="1">
      <c r="A29" s="103" t="s">
        <v>210</v>
      </c>
      <c r="B29" s="122"/>
      <c r="C29" s="103" t="s">
        <v>214</v>
      </c>
      <c r="D29" s="103" t="s">
        <v>53</v>
      </c>
      <c r="E29" s="103" t="s">
        <v>226</v>
      </c>
      <c r="F29" s="416">
        <v>0</v>
      </c>
      <c r="G29" s="104"/>
      <c r="H29" s="416">
        <v>0</v>
      </c>
      <c r="I29" s="416">
        <v>0</v>
      </c>
      <c r="J29" s="416">
        <v>0</v>
      </c>
      <c r="K29" s="416">
        <v>0</v>
      </c>
      <c r="L29" s="416">
        <f t="shared" si="3"/>
        <v>0</v>
      </c>
      <c r="M29" s="104"/>
      <c r="N29" s="416">
        <v>0</v>
      </c>
      <c r="O29" s="416">
        <v>0</v>
      </c>
      <c r="P29" s="416">
        <v>0</v>
      </c>
      <c r="Q29" s="416">
        <v>0</v>
      </c>
      <c r="R29" s="416">
        <f t="shared" si="4"/>
        <v>0</v>
      </c>
      <c r="S29" s="104"/>
      <c r="T29" s="416">
        <v>0</v>
      </c>
      <c r="U29" s="416">
        <v>0</v>
      </c>
      <c r="V29" s="416">
        <v>0</v>
      </c>
      <c r="W29" s="416">
        <f t="shared" si="5"/>
        <v>0</v>
      </c>
      <c r="X29" s="42"/>
      <c r="Y29" s="51"/>
      <c r="Z29" s="51"/>
      <c r="AA29" s="51"/>
    </row>
    <row r="30" spans="1:27" ht="15" customHeight="1">
      <c r="A30" s="103" t="s">
        <v>210</v>
      </c>
      <c r="B30" s="122"/>
      <c r="C30" s="103" t="s">
        <v>214</v>
      </c>
      <c r="D30" s="103" t="s">
        <v>54</v>
      </c>
      <c r="E30" s="103" t="s">
        <v>226</v>
      </c>
      <c r="F30" s="416">
        <v>0</v>
      </c>
      <c r="G30" s="104"/>
      <c r="H30" s="416">
        <v>0</v>
      </c>
      <c r="I30" s="416">
        <v>0</v>
      </c>
      <c r="J30" s="416">
        <v>0</v>
      </c>
      <c r="K30" s="416">
        <v>0</v>
      </c>
      <c r="L30" s="416">
        <f t="shared" si="3"/>
        <v>0</v>
      </c>
      <c r="M30" s="104"/>
      <c r="N30" s="416">
        <v>0</v>
      </c>
      <c r="O30" s="416">
        <v>0</v>
      </c>
      <c r="P30" s="416">
        <v>0</v>
      </c>
      <c r="Q30" s="416">
        <v>0</v>
      </c>
      <c r="R30" s="416">
        <f t="shared" si="4"/>
        <v>0</v>
      </c>
      <c r="S30" s="104"/>
      <c r="T30" s="416">
        <v>0</v>
      </c>
      <c r="U30" s="416">
        <v>0</v>
      </c>
      <c r="V30" s="416">
        <v>0</v>
      </c>
      <c r="W30" s="416">
        <f t="shared" si="5"/>
        <v>0</v>
      </c>
      <c r="X30" s="42"/>
      <c r="Y30" s="51"/>
      <c r="Z30" s="51"/>
      <c r="AA30" s="51"/>
    </row>
    <row r="31" spans="1:27" ht="15" customHeight="1">
      <c r="A31" s="103" t="s">
        <v>210</v>
      </c>
      <c r="B31" s="122"/>
      <c r="C31" s="103" t="s">
        <v>214</v>
      </c>
      <c r="D31" s="103" t="s">
        <v>53</v>
      </c>
      <c r="E31" s="103" t="s">
        <v>227</v>
      </c>
      <c r="F31" s="416">
        <v>0</v>
      </c>
      <c r="G31" s="104"/>
      <c r="H31" s="416">
        <v>0</v>
      </c>
      <c r="I31" s="416">
        <v>0</v>
      </c>
      <c r="J31" s="416">
        <v>0</v>
      </c>
      <c r="K31" s="416">
        <v>0</v>
      </c>
      <c r="L31" s="416">
        <f t="shared" ref="L31:L41" si="6">+SUM(I31:K31)</f>
        <v>0</v>
      </c>
      <c r="M31" s="104"/>
      <c r="N31" s="416">
        <v>0</v>
      </c>
      <c r="O31" s="416">
        <v>0</v>
      </c>
      <c r="P31" s="416">
        <v>0</v>
      </c>
      <c r="Q31" s="416">
        <v>0</v>
      </c>
      <c r="R31" s="416">
        <f t="shared" ref="R31:R41" si="7">+SUM(O31:Q31)</f>
        <v>0</v>
      </c>
      <c r="S31" s="104"/>
      <c r="T31" s="416">
        <v>0</v>
      </c>
      <c r="U31" s="416">
        <v>0</v>
      </c>
      <c r="V31" s="416">
        <v>0</v>
      </c>
      <c r="W31" s="416">
        <f t="shared" ref="W31:W41" si="8">+SUM(T31:V31)</f>
        <v>0</v>
      </c>
      <c r="X31" s="42"/>
      <c r="Y31" s="51"/>
      <c r="Z31" s="51"/>
      <c r="AA31" s="51"/>
    </row>
    <row r="32" spans="1:27" ht="15" customHeight="1">
      <c r="A32" s="103" t="s">
        <v>210</v>
      </c>
      <c r="B32" s="122"/>
      <c r="C32" s="103" t="s">
        <v>214</v>
      </c>
      <c r="D32" s="103" t="s">
        <v>54</v>
      </c>
      <c r="E32" s="103" t="s">
        <v>227</v>
      </c>
      <c r="F32" s="416">
        <v>0</v>
      </c>
      <c r="G32" s="104"/>
      <c r="H32" s="416">
        <v>0</v>
      </c>
      <c r="I32" s="416">
        <v>0</v>
      </c>
      <c r="J32" s="416">
        <v>0</v>
      </c>
      <c r="K32" s="416">
        <v>0</v>
      </c>
      <c r="L32" s="416">
        <f t="shared" si="6"/>
        <v>0</v>
      </c>
      <c r="M32" s="104"/>
      <c r="N32" s="416">
        <v>0</v>
      </c>
      <c r="O32" s="416">
        <v>0</v>
      </c>
      <c r="P32" s="416">
        <v>0</v>
      </c>
      <c r="Q32" s="416">
        <v>0</v>
      </c>
      <c r="R32" s="416">
        <f t="shared" si="7"/>
        <v>0</v>
      </c>
      <c r="S32" s="104"/>
      <c r="T32" s="416">
        <v>0</v>
      </c>
      <c r="U32" s="416">
        <v>0</v>
      </c>
      <c r="V32" s="416">
        <v>0</v>
      </c>
      <c r="W32" s="416">
        <f t="shared" si="8"/>
        <v>0</v>
      </c>
      <c r="X32" s="42"/>
      <c r="Y32" s="51"/>
      <c r="Z32" s="51"/>
      <c r="AA32" s="51"/>
    </row>
    <row r="33" spans="1:27" ht="15" customHeight="1">
      <c r="A33" s="103" t="s">
        <v>210</v>
      </c>
      <c r="B33" s="122"/>
      <c r="C33" s="103" t="s">
        <v>214</v>
      </c>
      <c r="D33" s="103" t="s">
        <v>53</v>
      </c>
      <c r="E33" s="103" t="s">
        <v>228</v>
      </c>
      <c r="F33" s="416">
        <v>0</v>
      </c>
      <c r="G33" s="104"/>
      <c r="H33" s="416">
        <v>0</v>
      </c>
      <c r="I33" s="416">
        <v>0</v>
      </c>
      <c r="J33" s="416">
        <v>0</v>
      </c>
      <c r="K33" s="416">
        <v>0</v>
      </c>
      <c r="L33" s="416">
        <f t="shared" si="6"/>
        <v>0</v>
      </c>
      <c r="M33" s="104"/>
      <c r="N33" s="416">
        <v>0</v>
      </c>
      <c r="O33" s="416">
        <v>0</v>
      </c>
      <c r="P33" s="416">
        <v>0</v>
      </c>
      <c r="Q33" s="416">
        <v>0</v>
      </c>
      <c r="R33" s="416">
        <f t="shared" si="7"/>
        <v>0</v>
      </c>
      <c r="S33" s="104"/>
      <c r="T33" s="416">
        <v>0</v>
      </c>
      <c r="U33" s="416">
        <v>0</v>
      </c>
      <c r="V33" s="416">
        <v>0</v>
      </c>
      <c r="W33" s="416">
        <f t="shared" si="8"/>
        <v>0</v>
      </c>
      <c r="Y33" s="51"/>
      <c r="Z33" s="51"/>
      <c r="AA33" s="51"/>
    </row>
    <row r="34" spans="1:27" ht="15" customHeight="1">
      <c r="A34" s="103" t="s">
        <v>210</v>
      </c>
      <c r="B34" s="122"/>
      <c r="C34" s="103" t="s">
        <v>214</v>
      </c>
      <c r="D34" s="103" t="s">
        <v>54</v>
      </c>
      <c r="E34" s="103" t="s">
        <v>228</v>
      </c>
      <c r="F34" s="416">
        <v>0</v>
      </c>
      <c r="G34" s="104"/>
      <c r="H34" s="416">
        <v>0</v>
      </c>
      <c r="I34" s="416">
        <v>0</v>
      </c>
      <c r="J34" s="416">
        <v>0</v>
      </c>
      <c r="K34" s="416">
        <v>0</v>
      </c>
      <c r="L34" s="416">
        <f t="shared" si="6"/>
        <v>0</v>
      </c>
      <c r="M34" s="104"/>
      <c r="N34" s="416">
        <v>0</v>
      </c>
      <c r="O34" s="416">
        <v>0</v>
      </c>
      <c r="P34" s="416">
        <v>0</v>
      </c>
      <c r="Q34" s="416">
        <v>0</v>
      </c>
      <c r="R34" s="416">
        <f t="shared" si="7"/>
        <v>0</v>
      </c>
      <c r="S34" s="104"/>
      <c r="T34" s="416">
        <v>0</v>
      </c>
      <c r="U34" s="416">
        <v>0</v>
      </c>
      <c r="V34" s="416">
        <v>0</v>
      </c>
      <c r="W34" s="416">
        <f t="shared" si="8"/>
        <v>0</v>
      </c>
      <c r="Y34" s="51"/>
      <c r="Z34" s="51"/>
      <c r="AA34" s="51"/>
    </row>
    <row r="35" spans="1:27" ht="15" customHeight="1">
      <c r="A35" s="103" t="s">
        <v>210</v>
      </c>
      <c r="B35" s="122"/>
      <c r="C35" s="103" t="s">
        <v>214</v>
      </c>
      <c r="D35" s="103" t="s">
        <v>53</v>
      </c>
      <c r="E35" s="103" t="s">
        <v>229</v>
      </c>
      <c r="F35" s="416">
        <v>0</v>
      </c>
      <c r="G35" s="104"/>
      <c r="H35" s="416">
        <v>0</v>
      </c>
      <c r="I35" s="416">
        <v>0</v>
      </c>
      <c r="J35" s="416">
        <v>0</v>
      </c>
      <c r="K35" s="416">
        <v>0</v>
      </c>
      <c r="L35" s="416">
        <f t="shared" si="6"/>
        <v>0</v>
      </c>
      <c r="M35" s="104"/>
      <c r="N35" s="416">
        <v>0</v>
      </c>
      <c r="O35" s="416">
        <v>0</v>
      </c>
      <c r="P35" s="416">
        <v>0</v>
      </c>
      <c r="Q35" s="416">
        <v>0</v>
      </c>
      <c r="R35" s="416">
        <f t="shared" si="7"/>
        <v>0</v>
      </c>
      <c r="S35" s="104"/>
      <c r="T35" s="416">
        <v>0</v>
      </c>
      <c r="U35" s="416">
        <v>0</v>
      </c>
      <c r="V35" s="416">
        <v>0</v>
      </c>
      <c r="W35" s="416">
        <f t="shared" si="8"/>
        <v>0</v>
      </c>
      <c r="X35" s="44"/>
      <c r="Y35" s="44"/>
      <c r="Z35" s="51"/>
      <c r="AA35" s="51"/>
    </row>
    <row r="36" spans="1:27" ht="15" customHeight="1">
      <c r="A36" s="103" t="s">
        <v>210</v>
      </c>
      <c r="B36" s="105"/>
      <c r="C36" s="103" t="s">
        <v>214</v>
      </c>
      <c r="D36" s="103" t="s">
        <v>54</v>
      </c>
      <c r="E36" s="103" t="s">
        <v>229</v>
      </c>
      <c r="F36" s="416">
        <v>0</v>
      </c>
      <c r="G36" s="104"/>
      <c r="H36" s="416">
        <v>0</v>
      </c>
      <c r="I36" s="416">
        <v>0</v>
      </c>
      <c r="J36" s="416">
        <v>0</v>
      </c>
      <c r="K36" s="416">
        <v>0</v>
      </c>
      <c r="L36" s="416">
        <f t="shared" si="6"/>
        <v>0</v>
      </c>
      <c r="M36" s="104"/>
      <c r="N36" s="416">
        <v>0</v>
      </c>
      <c r="O36" s="416">
        <v>0</v>
      </c>
      <c r="P36" s="416">
        <v>0</v>
      </c>
      <c r="Q36" s="416">
        <v>0</v>
      </c>
      <c r="R36" s="416">
        <f t="shared" si="7"/>
        <v>0</v>
      </c>
      <c r="S36" s="104"/>
      <c r="T36" s="416">
        <v>0</v>
      </c>
      <c r="U36" s="416">
        <v>0</v>
      </c>
      <c r="V36" s="416">
        <v>0</v>
      </c>
      <c r="W36" s="416">
        <f t="shared" si="8"/>
        <v>0</v>
      </c>
      <c r="X36" s="44"/>
      <c r="Y36" s="44"/>
      <c r="Z36" s="51"/>
      <c r="AA36" s="51"/>
    </row>
    <row r="37" spans="1:27" ht="15" customHeight="1">
      <c r="A37" s="122"/>
      <c r="B37" s="105"/>
      <c r="C37" s="105"/>
      <c r="D37" s="105"/>
      <c r="E37" s="105"/>
      <c r="F37" s="416"/>
      <c r="G37" s="104"/>
      <c r="H37" s="416"/>
      <c r="I37" s="416"/>
      <c r="J37" s="416"/>
      <c r="K37" s="416"/>
      <c r="L37" s="416"/>
      <c r="M37" s="104"/>
      <c r="N37" s="416"/>
      <c r="O37" s="416"/>
      <c r="P37" s="416"/>
      <c r="Q37" s="416"/>
      <c r="R37" s="416"/>
      <c r="S37" s="104"/>
      <c r="T37" s="416"/>
      <c r="U37" s="416"/>
      <c r="V37" s="416"/>
      <c r="W37" s="416"/>
    </row>
    <row r="38" spans="1:27" ht="15" customHeight="1">
      <c r="A38" s="103" t="s">
        <v>215</v>
      </c>
      <c r="B38" s="105"/>
      <c r="C38" s="105"/>
      <c r="D38" s="105"/>
      <c r="E38" s="105"/>
      <c r="F38" s="416"/>
      <c r="G38" s="104"/>
      <c r="H38" s="416"/>
      <c r="I38" s="416"/>
      <c r="J38" s="416"/>
      <c r="K38" s="416"/>
      <c r="L38" s="416"/>
      <c r="M38" s="104"/>
      <c r="N38" s="416"/>
      <c r="O38" s="416"/>
      <c r="P38" s="416"/>
      <c r="Q38" s="416"/>
      <c r="R38" s="416"/>
      <c r="S38" s="104"/>
      <c r="T38" s="416"/>
      <c r="U38" s="416"/>
      <c r="V38" s="416"/>
      <c r="W38" s="416"/>
    </row>
    <row r="39" spans="1:27" ht="15" customHeight="1">
      <c r="A39" s="103" t="s">
        <v>216</v>
      </c>
      <c r="B39" s="115"/>
      <c r="C39" s="115"/>
      <c r="D39" s="115"/>
      <c r="E39" s="115"/>
      <c r="F39" s="416"/>
      <c r="G39" s="104"/>
      <c r="H39" s="416"/>
      <c r="I39" s="416"/>
      <c r="J39" s="416"/>
      <c r="K39" s="416"/>
      <c r="L39" s="416"/>
      <c r="M39" s="104"/>
      <c r="N39" s="416"/>
      <c r="O39" s="416"/>
      <c r="P39" s="416"/>
      <c r="Q39" s="416"/>
      <c r="R39" s="416"/>
      <c r="S39" s="104"/>
      <c r="T39" s="416"/>
      <c r="U39" s="416"/>
      <c r="V39" s="416"/>
      <c r="W39" s="416"/>
    </row>
    <row r="40" spans="1:27" ht="15" customHeight="1">
      <c r="A40" s="122"/>
      <c r="B40" s="105"/>
      <c r="C40" s="105"/>
      <c r="D40" s="105"/>
      <c r="E40" s="105"/>
      <c r="F40" s="416"/>
      <c r="G40" s="104"/>
      <c r="H40" s="416"/>
      <c r="I40" s="416"/>
      <c r="J40" s="416"/>
      <c r="K40" s="416"/>
      <c r="L40" s="416"/>
      <c r="M40" s="104"/>
      <c r="N40" s="416"/>
      <c r="O40" s="416"/>
      <c r="P40" s="416"/>
      <c r="Q40" s="416"/>
      <c r="R40" s="416"/>
      <c r="S40" s="104"/>
      <c r="T40" s="416"/>
      <c r="U40" s="416"/>
      <c r="V40" s="416"/>
      <c r="W40" s="416"/>
    </row>
    <row r="41" spans="1:27" ht="15" customHeight="1">
      <c r="A41" s="122"/>
      <c r="B41" s="105"/>
      <c r="C41" s="105"/>
      <c r="D41" s="105"/>
      <c r="E41" s="105"/>
      <c r="F41" s="416">
        <v>0</v>
      </c>
      <c r="G41" s="104"/>
      <c r="H41" s="416">
        <v>0</v>
      </c>
      <c r="I41" s="416">
        <v>0</v>
      </c>
      <c r="J41" s="416">
        <v>0</v>
      </c>
      <c r="K41" s="416">
        <v>0</v>
      </c>
      <c r="L41" s="416">
        <f t="shared" si="6"/>
        <v>0</v>
      </c>
      <c r="M41" s="104"/>
      <c r="N41" s="416">
        <v>0</v>
      </c>
      <c r="O41" s="416">
        <v>0</v>
      </c>
      <c r="P41" s="416">
        <v>0</v>
      </c>
      <c r="Q41" s="416">
        <v>0</v>
      </c>
      <c r="R41" s="416">
        <f t="shared" si="7"/>
        <v>0</v>
      </c>
      <c r="S41" s="104"/>
      <c r="T41" s="416">
        <v>0</v>
      </c>
      <c r="U41" s="416">
        <v>0</v>
      </c>
      <c r="V41" s="416">
        <v>0</v>
      </c>
      <c r="W41" s="416">
        <f t="shared" si="8"/>
        <v>0</v>
      </c>
    </row>
    <row r="42" spans="1:27" ht="15" customHeight="1">
      <c r="A42" s="122"/>
      <c r="B42" s="105"/>
      <c r="C42" s="105"/>
      <c r="D42" s="105"/>
      <c r="E42" s="105"/>
      <c r="F42" s="416"/>
      <c r="G42" s="104"/>
      <c r="H42" s="416"/>
      <c r="I42" s="418"/>
      <c r="J42" s="418"/>
      <c r="K42" s="418"/>
      <c r="L42" s="418"/>
      <c r="M42" s="104"/>
      <c r="N42" s="416"/>
      <c r="O42" s="418"/>
      <c r="P42" s="418"/>
      <c r="Q42" s="418"/>
      <c r="R42" s="418"/>
      <c r="S42" s="104"/>
      <c r="T42" s="418"/>
      <c r="U42" s="418"/>
      <c r="V42" s="418"/>
      <c r="W42" s="418"/>
    </row>
    <row r="43" spans="1:27" ht="15" customHeight="1">
      <c r="A43" s="105"/>
      <c r="B43" s="105"/>
      <c r="C43" s="105"/>
      <c r="D43" s="105"/>
      <c r="E43" s="105"/>
      <c r="F43" s="416"/>
      <c r="G43" s="104"/>
      <c r="H43" s="416"/>
      <c r="I43" s="416">
        <f>+SUM(I13:I42)</f>
        <v>0</v>
      </c>
      <c r="J43" s="416">
        <f>+SUM(J13:J42)</f>
        <v>0</v>
      </c>
      <c r="K43" s="416">
        <f>+SUM(K13:K42)</f>
        <v>0</v>
      </c>
      <c r="L43" s="416">
        <f>+SUM(L13:L42)</f>
        <v>0</v>
      </c>
      <c r="M43" s="104"/>
      <c r="N43" s="416"/>
      <c r="O43" s="416">
        <f>+SUM(O13:O42)</f>
        <v>0</v>
      </c>
      <c r="P43" s="416">
        <f>+SUM(P13:P42)</f>
        <v>0</v>
      </c>
      <c r="Q43" s="416">
        <f>+SUM(Q13:Q42)</f>
        <v>0</v>
      </c>
      <c r="R43" s="416">
        <f>+SUM(R13:R42)</f>
        <v>0</v>
      </c>
      <c r="S43" s="104"/>
      <c r="T43" s="416">
        <f>+SUM(T13:T42)</f>
        <v>0</v>
      </c>
      <c r="U43" s="416">
        <f>+SUM(U13:U42)</f>
        <v>0</v>
      </c>
      <c r="V43" s="416">
        <f>+SUM(V13:V42)</f>
        <v>0</v>
      </c>
      <c r="W43" s="416">
        <f>+SUM(W13:W42)</f>
        <v>0</v>
      </c>
    </row>
    <row r="44" spans="1:27" ht="15" customHeight="1" thickBot="1">
      <c r="A44" s="105"/>
      <c r="B44" s="105"/>
      <c r="C44" s="105"/>
      <c r="D44" s="105"/>
      <c r="E44" s="105"/>
      <c r="F44" s="417"/>
      <c r="G44" s="125"/>
      <c r="H44" s="417"/>
      <c r="I44" s="419"/>
      <c r="J44" s="419"/>
      <c r="K44" s="419"/>
      <c r="L44" s="419"/>
      <c r="M44" s="124"/>
      <c r="N44" s="417"/>
      <c r="O44" s="421"/>
      <c r="P44" s="421"/>
      <c r="Q44" s="421"/>
      <c r="R44" s="421"/>
      <c r="S44" s="126"/>
      <c r="T44" s="421"/>
      <c r="U44" s="421"/>
      <c r="V44" s="421"/>
      <c r="W44" s="421"/>
    </row>
    <row r="45" spans="1:27" ht="15" customHeight="1" thickTop="1">
      <c r="A45" s="105"/>
      <c r="B45" s="105"/>
      <c r="C45" s="105"/>
      <c r="D45" s="105"/>
      <c r="E45" s="105"/>
      <c r="F45" s="415"/>
      <c r="G45" s="105"/>
      <c r="H45" s="415"/>
      <c r="I45" s="415"/>
      <c r="J45" s="415"/>
      <c r="K45" s="415"/>
      <c r="L45" s="415"/>
      <c r="M45" s="113"/>
      <c r="N45" s="415"/>
      <c r="O45" s="420"/>
      <c r="P45" s="420"/>
      <c r="Q45" s="420"/>
      <c r="R45" s="420"/>
      <c r="S45" s="114"/>
      <c r="T45" s="420"/>
      <c r="U45" s="420"/>
      <c r="V45" s="420"/>
      <c r="W45" s="420"/>
    </row>
    <row r="46" spans="1:27" ht="15" customHeight="1">
      <c r="A46" s="127"/>
      <c r="B46" s="105"/>
      <c r="C46" s="105"/>
      <c r="D46" s="105"/>
      <c r="E46" s="105"/>
      <c r="F46" s="415"/>
      <c r="G46" s="105"/>
      <c r="H46" s="415"/>
      <c r="I46" s="415"/>
      <c r="J46" s="415"/>
      <c r="K46" s="415"/>
      <c r="L46" s="415"/>
      <c r="M46" s="113"/>
      <c r="N46" s="415"/>
      <c r="O46" s="420"/>
      <c r="P46" s="420"/>
      <c r="Q46" s="420"/>
      <c r="R46" s="420"/>
      <c r="S46" s="114"/>
      <c r="T46" s="420"/>
      <c r="U46" s="420"/>
      <c r="V46" s="420"/>
      <c r="W46" s="420"/>
    </row>
    <row r="47" spans="1:27" ht="15" customHeight="1">
      <c r="A47" s="105" t="s">
        <v>51</v>
      </c>
      <c r="B47" s="105"/>
      <c r="C47" s="105"/>
      <c r="D47" s="105"/>
      <c r="E47" s="105"/>
      <c r="F47" s="113"/>
      <c r="G47" s="105"/>
      <c r="H47" s="113"/>
      <c r="I47" s="113"/>
      <c r="J47" s="113"/>
      <c r="K47" s="113"/>
      <c r="L47" s="115" t="s">
        <v>81</v>
      </c>
      <c r="M47" s="113"/>
      <c r="N47" s="113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7" ht="15" customHeight="1">
      <c r="A48" s="105"/>
      <c r="B48" s="105"/>
      <c r="C48" s="105"/>
      <c r="D48" s="105"/>
      <c r="E48" s="105"/>
      <c r="F48" s="113"/>
      <c r="G48" s="105"/>
      <c r="H48" s="113"/>
      <c r="I48" s="113"/>
      <c r="J48" s="113"/>
      <c r="K48" s="113"/>
      <c r="L48" s="105"/>
      <c r="M48" s="113"/>
      <c r="N48" s="113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1:23" ht="15" customHeight="1">
      <c r="A49" s="105" t="s">
        <v>86</v>
      </c>
      <c r="B49" s="105"/>
      <c r="C49" s="105"/>
      <c r="D49" s="105"/>
      <c r="E49" s="105"/>
      <c r="F49" s="113"/>
      <c r="G49" s="105"/>
      <c r="H49" s="113"/>
      <c r="I49" s="113"/>
      <c r="J49" s="113"/>
      <c r="K49" s="113"/>
      <c r="L49" s="115"/>
      <c r="M49" s="113"/>
      <c r="N49" s="113"/>
      <c r="O49" s="114"/>
      <c r="P49" s="114"/>
      <c r="Q49" s="114"/>
      <c r="R49" s="114"/>
      <c r="S49" s="114"/>
      <c r="T49" s="114"/>
      <c r="U49" s="114"/>
      <c r="V49" s="114"/>
      <c r="W49" s="114"/>
    </row>
    <row r="51" spans="1:23" ht="15" customHeight="1"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3" spans="1:23" ht="15" customHeight="1">
      <c r="F53" s="46"/>
      <c r="G53" s="45"/>
      <c r="H53" s="46"/>
      <c r="I53" s="46"/>
      <c r="J53" s="46"/>
      <c r="K53" s="46"/>
      <c r="L53" s="46"/>
      <c r="M53" s="46"/>
      <c r="N53" s="46"/>
      <c r="O53" s="47"/>
      <c r="P53" s="47"/>
      <c r="Q53" s="47"/>
      <c r="R53" s="47"/>
      <c r="S53" s="47"/>
      <c r="T53" s="47"/>
      <c r="U53" s="47"/>
      <c r="V53" s="47"/>
      <c r="W53" s="47"/>
    </row>
  </sheetData>
  <sheetProtection algorithmName="SHA-512" hashValue="8i0GIlxgxDCP1tR3l7JrGCa3Yfk17s3x17libv5GWTNEuEtqC6FgQlD4lYRltmrapwJk86VjvUgO0DVruc1uUw==" saltValue="R/sQe8f0o3ofmA55zbLKpw==" spinCount="100000" sheet="1" objects="1" scenarios="1"/>
  <mergeCells count="7">
    <mergeCell ref="B6:C6"/>
    <mergeCell ref="I9:L9"/>
    <mergeCell ref="O9:R9"/>
    <mergeCell ref="T9:W9"/>
    <mergeCell ref="H10:L10"/>
    <mergeCell ref="O10:R10"/>
    <mergeCell ref="T10:W10"/>
  </mergeCells>
  <pageMargins left="0.78740157480314965" right="0.74803149606299213" top="0.98425196850393704" bottom="0.98425196850393704" header="0.51181102362204722" footer="0.51181102362204722"/>
  <pageSetup paperSize="9" scale="41" orientation="landscape" horizontalDpi="300" verticalDpi="300" r:id="rId1"/>
  <headerFooter alignWithMargins="0"/>
  <ignoredErrors>
    <ignoredError sqref="W14:W23 L14:L23 R14:R23 L31:L36 R31:R36 W31:W36 L41 R41 W41 W24:W30 L24:L30 R24:R3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Zeros="0" zoomScale="50" zoomScaleNormal="50" zoomScaleSheetLayoutView="40" zoomScalePageLayoutView="70" workbookViewId="0">
      <selection sqref="A1:XFD1048576"/>
    </sheetView>
  </sheetViews>
  <sheetFormatPr baseColWidth="10" defaultColWidth="9.109375" defaultRowHeight="15" customHeight="1"/>
  <cols>
    <col min="1" max="1" width="46.33203125" style="48" bestFit="1" customWidth="1"/>
    <col min="2" max="2" width="3.44140625" style="48" customWidth="1"/>
    <col min="3" max="3" width="17" style="48" bestFit="1" customWidth="1"/>
    <col min="4" max="4" width="47.5546875" style="48" customWidth="1"/>
    <col min="5" max="5" width="13" style="48" bestFit="1" customWidth="1"/>
    <col min="6" max="6" width="13.88671875" style="49" bestFit="1" customWidth="1"/>
    <col min="7" max="7" width="4.44140625" style="48" bestFit="1" customWidth="1"/>
    <col min="8" max="8" width="10.33203125" style="49" bestFit="1" customWidth="1"/>
    <col min="9" max="9" width="13" style="49" bestFit="1" customWidth="1"/>
    <col min="10" max="10" width="11.5546875" style="49" customWidth="1"/>
    <col min="11" max="11" width="10.88671875" style="49" customWidth="1"/>
    <col min="12" max="12" width="13" style="49" bestFit="1" customWidth="1"/>
    <col min="13" max="13" width="1.6640625" style="49" customWidth="1"/>
    <col min="14" max="14" width="7.6640625" style="49" customWidth="1"/>
    <col min="15" max="15" width="12.33203125" style="50" bestFit="1" customWidth="1"/>
    <col min="16" max="16" width="11" style="50" bestFit="1" customWidth="1"/>
    <col min="17" max="17" width="9.6640625" style="50" customWidth="1"/>
    <col min="18" max="18" width="12.33203125" style="50" bestFit="1" customWidth="1"/>
    <col min="19" max="19" width="1.6640625" style="50" customWidth="1"/>
    <col min="20" max="20" width="12.6640625" style="50" customWidth="1"/>
    <col min="21" max="23" width="15" style="50" customWidth="1"/>
    <col min="24" max="25" width="15.6640625" style="48" bestFit="1" customWidth="1"/>
    <col min="26" max="30" width="9.109375" style="48"/>
    <col min="31" max="31" width="11.33203125" style="48" bestFit="1" customWidth="1"/>
    <col min="32" max="16384" width="9.109375" style="48"/>
  </cols>
  <sheetData>
    <row r="1" spans="1:27" ht="15" customHeight="1">
      <c r="A1" s="105"/>
      <c r="B1" s="105"/>
      <c r="C1" s="105"/>
      <c r="D1" s="105"/>
      <c r="E1" s="105"/>
      <c r="F1" s="113"/>
      <c r="G1" s="105"/>
      <c r="H1" s="113"/>
      <c r="I1" s="113"/>
      <c r="J1" s="113"/>
      <c r="K1" s="113"/>
      <c r="L1" s="113"/>
      <c r="M1" s="113"/>
      <c r="N1" s="113"/>
      <c r="O1" s="114"/>
      <c r="P1" s="114"/>
      <c r="Q1" s="114"/>
      <c r="R1" s="114"/>
      <c r="S1" s="114"/>
      <c r="T1" s="114"/>
      <c r="U1" s="114"/>
      <c r="V1" s="114"/>
      <c r="W1" s="114"/>
    </row>
    <row r="2" spans="1:27" ht="15" customHeight="1">
      <c r="A2" s="115" t="s">
        <v>691</v>
      </c>
      <c r="B2" s="115"/>
      <c r="C2" s="115"/>
      <c r="D2" s="115"/>
      <c r="E2" s="115"/>
      <c r="F2" s="116"/>
      <c r="G2" s="115"/>
      <c r="H2" s="116"/>
      <c r="I2" s="116"/>
      <c r="J2" s="116"/>
      <c r="K2" s="116"/>
      <c r="L2" s="116"/>
      <c r="M2" s="116"/>
      <c r="N2" s="116"/>
      <c r="O2" s="117"/>
      <c r="P2" s="117"/>
      <c r="Q2" s="117"/>
      <c r="R2" s="117"/>
      <c r="S2" s="117"/>
      <c r="T2" s="117"/>
      <c r="U2" s="117"/>
      <c r="V2" s="117"/>
      <c r="W2" s="117"/>
    </row>
    <row r="3" spans="1:27" ht="15" customHeight="1" thickBot="1">
      <c r="A3" s="115"/>
      <c r="B3" s="115"/>
      <c r="C3" s="115"/>
      <c r="D3" s="115"/>
      <c r="E3" s="115"/>
      <c r="F3" s="116"/>
      <c r="G3" s="115"/>
      <c r="H3" s="116"/>
      <c r="I3" s="116"/>
      <c r="J3" s="116"/>
      <c r="K3" s="116"/>
      <c r="L3" s="116"/>
      <c r="M3" s="116"/>
      <c r="N3" s="116"/>
      <c r="O3" s="117"/>
      <c r="P3" s="117"/>
      <c r="Q3" s="117"/>
      <c r="R3" s="117"/>
      <c r="S3" s="117"/>
      <c r="T3" s="117"/>
      <c r="U3" s="117"/>
      <c r="V3" s="117"/>
      <c r="W3" s="117"/>
    </row>
    <row r="4" spans="1:27" ht="15" customHeight="1" thickBot="1">
      <c r="A4" s="118" t="s">
        <v>330</v>
      </c>
      <c r="B4" s="199" t="s">
        <v>374</v>
      </c>
      <c r="C4" s="200"/>
      <c r="D4" s="115"/>
      <c r="E4" s="115"/>
      <c r="F4" s="116"/>
      <c r="G4" s="115"/>
      <c r="H4" s="116"/>
      <c r="I4" s="116"/>
      <c r="J4" s="116"/>
      <c r="K4" s="116"/>
      <c r="L4" s="116"/>
      <c r="M4" s="116"/>
      <c r="N4" s="116"/>
      <c r="O4" s="117"/>
      <c r="P4" s="117"/>
      <c r="Q4" s="117"/>
      <c r="R4" s="117"/>
      <c r="S4" s="117"/>
      <c r="T4" s="117"/>
      <c r="U4" s="117"/>
      <c r="V4" s="117"/>
      <c r="W4" s="117"/>
    </row>
    <row r="5" spans="1:27" ht="15" customHeight="1">
      <c r="A5" s="91"/>
      <c r="B5" s="193" t="s">
        <v>377</v>
      </c>
      <c r="C5" s="158"/>
      <c r="D5" s="115"/>
      <c r="E5" s="115"/>
      <c r="F5" s="116"/>
      <c r="G5" s="115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7"/>
      <c r="S5" s="117"/>
      <c r="T5" s="117"/>
      <c r="U5" s="117"/>
      <c r="V5" s="117"/>
      <c r="W5" s="117"/>
    </row>
    <row r="6" spans="1:27" ht="29.25" customHeight="1">
      <c r="A6" s="91"/>
      <c r="B6" s="460" t="s">
        <v>380</v>
      </c>
      <c r="C6" s="460"/>
      <c r="D6" s="460"/>
      <c r="E6" s="115"/>
      <c r="F6" s="116"/>
      <c r="G6" s="115"/>
      <c r="H6" s="116"/>
      <c r="I6" s="116"/>
      <c r="J6" s="116"/>
      <c r="K6" s="116"/>
      <c r="L6" s="116"/>
      <c r="M6" s="116"/>
      <c r="N6" s="116"/>
      <c r="O6" s="117"/>
      <c r="P6" s="117"/>
      <c r="Q6" s="117"/>
      <c r="R6" s="117"/>
      <c r="S6" s="117"/>
      <c r="T6" s="117"/>
      <c r="U6" s="117"/>
      <c r="V6" s="117"/>
      <c r="W6" s="117"/>
    </row>
    <row r="7" spans="1:27" ht="15" customHeight="1">
      <c r="A7" s="91"/>
      <c r="B7" s="193" t="s">
        <v>375</v>
      </c>
      <c r="C7" s="194"/>
      <c r="D7" s="115"/>
      <c r="E7" s="115"/>
      <c r="F7" s="116"/>
      <c r="G7" s="115"/>
      <c r="H7" s="116"/>
      <c r="I7" s="116"/>
      <c r="J7" s="116"/>
      <c r="K7" s="116"/>
      <c r="L7" s="116"/>
      <c r="M7" s="116"/>
      <c r="N7" s="116"/>
      <c r="O7" s="117"/>
      <c r="P7" s="117"/>
      <c r="Q7" s="117"/>
      <c r="R7" s="117"/>
      <c r="S7" s="117"/>
      <c r="T7" s="117"/>
      <c r="U7" s="117"/>
      <c r="V7" s="117"/>
      <c r="W7" s="117"/>
    </row>
    <row r="8" spans="1:27" ht="15" customHeight="1">
      <c r="A8" s="85"/>
      <c r="B8" s="193" t="s">
        <v>376</v>
      </c>
      <c r="C8" s="193"/>
      <c r="D8" s="105"/>
      <c r="E8" s="105"/>
      <c r="F8" s="113"/>
      <c r="G8" s="105"/>
      <c r="H8" s="195"/>
      <c r="I8" s="461" t="s">
        <v>59</v>
      </c>
      <c r="J8" s="461"/>
      <c r="K8" s="461"/>
      <c r="L8" s="461"/>
      <c r="M8" s="92"/>
      <c r="N8" s="195"/>
      <c r="O8" s="461" t="s">
        <v>59</v>
      </c>
      <c r="P8" s="461"/>
      <c r="Q8" s="461"/>
      <c r="R8" s="461"/>
      <c r="S8" s="195"/>
      <c r="T8" s="461" t="s">
        <v>59</v>
      </c>
      <c r="U8" s="461"/>
      <c r="V8" s="461"/>
      <c r="W8" s="461"/>
    </row>
    <row r="9" spans="1:27" ht="15" customHeight="1">
      <c r="A9" s="119" t="s">
        <v>52</v>
      </c>
      <c r="B9" s="119"/>
      <c r="C9" s="119"/>
      <c r="D9" s="119"/>
      <c r="E9" s="119"/>
      <c r="F9" s="120"/>
      <c r="G9" s="119"/>
      <c r="H9" s="120"/>
      <c r="I9" s="113"/>
      <c r="J9" s="113"/>
      <c r="K9" s="113"/>
      <c r="L9" s="120"/>
      <c r="M9" s="120"/>
      <c r="N9" s="120"/>
      <c r="O9" s="121"/>
      <c r="P9" s="121"/>
      <c r="Q9" s="121"/>
      <c r="R9" s="121"/>
      <c r="S9" s="121"/>
      <c r="T9" s="121"/>
      <c r="U9" s="121"/>
      <c r="V9" s="121"/>
      <c r="W9" s="121"/>
    </row>
    <row r="10" spans="1:27" ht="15" customHeight="1" thickBot="1">
      <c r="A10" s="196" t="s">
        <v>48</v>
      </c>
      <c r="B10" s="196"/>
      <c r="C10" s="196" t="s">
        <v>79</v>
      </c>
      <c r="D10" s="196" t="s">
        <v>80</v>
      </c>
      <c r="E10" s="196"/>
      <c r="F10" s="197" t="s">
        <v>84</v>
      </c>
      <c r="G10" s="119"/>
      <c r="H10" s="197" t="s">
        <v>85</v>
      </c>
      <c r="I10" s="192" t="s">
        <v>373</v>
      </c>
      <c r="J10" s="198" t="s">
        <v>50</v>
      </c>
      <c r="K10" s="198" t="s">
        <v>83</v>
      </c>
      <c r="L10" s="197" t="s">
        <v>47</v>
      </c>
      <c r="M10" s="120"/>
      <c r="N10" s="197" t="s">
        <v>49</v>
      </c>
      <c r="O10" s="192" t="s">
        <v>373</v>
      </c>
      <c r="P10" s="198" t="s">
        <v>50</v>
      </c>
      <c r="Q10" s="198" t="s">
        <v>83</v>
      </c>
      <c r="R10" s="198" t="s">
        <v>47</v>
      </c>
      <c r="S10" s="121"/>
      <c r="T10" s="192" t="s">
        <v>373</v>
      </c>
      <c r="U10" s="198" t="s">
        <v>50</v>
      </c>
      <c r="V10" s="198" t="s">
        <v>83</v>
      </c>
      <c r="W10" s="198" t="s">
        <v>47</v>
      </c>
    </row>
    <row r="11" spans="1:27" ht="15" customHeight="1" thickTop="1">
      <c r="A11" s="105"/>
      <c r="B11" s="105"/>
      <c r="C11" s="105"/>
      <c r="D11" s="105"/>
      <c r="E11" s="105"/>
      <c r="F11" s="415"/>
      <c r="G11" s="105"/>
      <c r="H11" s="415"/>
      <c r="I11" s="415"/>
      <c r="J11" s="415"/>
      <c r="K11" s="415"/>
      <c r="L11" s="415"/>
      <c r="M11" s="113"/>
      <c r="N11" s="415"/>
      <c r="O11" s="420"/>
      <c r="P11" s="420"/>
      <c r="Q11" s="420"/>
      <c r="R11" s="420"/>
      <c r="S11" s="114"/>
      <c r="T11" s="420"/>
      <c r="U11" s="420"/>
      <c r="V11" s="420"/>
      <c r="W11" s="420"/>
    </row>
    <row r="12" spans="1:27" ht="15" customHeight="1">
      <c r="A12" s="103" t="s">
        <v>210</v>
      </c>
      <c r="B12" s="122"/>
      <c r="C12" s="103" t="s">
        <v>213</v>
      </c>
      <c r="D12" s="103" t="s">
        <v>53</v>
      </c>
      <c r="E12" s="103" t="s">
        <v>223</v>
      </c>
      <c r="F12" s="416">
        <v>0</v>
      </c>
      <c r="G12" s="104"/>
      <c r="H12" s="416">
        <v>0</v>
      </c>
      <c r="I12" s="416">
        <v>0</v>
      </c>
      <c r="J12" s="416">
        <v>0</v>
      </c>
      <c r="K12" s="416">
        <v>0</v>
      </c>
      <c r="L12" s="416">
        <f t="shared" ref="L12:L39" si="0">+SUM(I12:K12)</f>
        <v>0</v>
      </c>
      <c r="M12" s="104"/>
      <c r="N12" s="416">
        <v>0</v>
      </c>
      <c r="O12" s="416">
        <v>0</v>
      </c>
      <c r="P12" s="416">
        <v>0</v>
      </c>
      <c r="Q12" s="416">
        <v>0</v>
      </c>
      <c r="R12" s="416">
        <f t="shared" ref="R12:R39" si="1">+SUM(O12:Q12)</f>
        <v>0</v>
      </c>
      <c r="S12" s="104"/>
      <c r="T12" s="416">
        <v>0</v>
      </c>
      <c r="U12" s="416">
        <v>0</v>
      </c>
      <c r="V12" s="416">
        <v>0</v>
      </c>
      <c r="W12" s="416">
        <f t="shared" ref="W12:W39" si="2">+SUM(T12:V12)</f>
        <v>0</v>
      </c>
      <c r="Y12" s="51"/>
      <c r="Z12" s="51"/>
      <c r="AA12" s="51"/>
    </row>
    <row r="13" spans="1:27" ht="15" customHeight="1">
      <c r="A13" s="103" t="s">
        <v>210</v>
      </c>
      <c r="B13" s="122"/>
      <c r="C13" s="103" t="s">
        <v>213</v>
      </c>
      <c r="D13" s="103" t="s">
        <v>53</v>
      </c>
      <c r="E13" s="103" t="s">
        <v>220</v>
      </c>
      <c r="F13" s="416">
        <v>0</v>
      </c>
      <c r="G13" s="104"/>
      <c r="H13" s="416">
        <v>0</v>
      </c>
      <c r="I13" s="416">
        <v>0</v>
      </c>
      <c r="J13" s="416">
        <v>0</v>
      </c>
      <c r="K13" s="416">
        <v>0</v>
      </c>
      <c r="L13" s="416">
        <f t="shared" si="0"/>
        <v>0</v>
      </c>
      <c r="M13" s="104"/>
      <c r="N13" s="416">
        <v>0</v>
      </c>
      <c r="O13" s="416">
        <v>0</v>
      </c>
      <c r="P13" s="416">
        <v>0</v>
      </c>
      <c r="Q13" s="416">
        <v>0</v>
      </c>
      <c r="R13" s="416">
        <f t="shared" si="1"/>
        <v>0</v>
      </c>
      <c r="S13" s="104"/>
      <c r="T13" s="416">
        <v>0</v>
      </c>
      <c r="U13" s="416">
        <v>0</v>
      </c>
      <c r="V13" s="416">
        <v>0</v>
      </c>
      <c r="W13" s="416">
        <f t="shared" si="2"/>
        <v>0</v>
      </c>
      <c r="Y13" s="51"/>
      <c r="Z13" s="51"/>
      <c r="AA13" s="51"/>
    </row>
    <row r="14" spans="1:27" ht="15" customHeight="1">
      <c r="A14" s="103" t="s">
        <v>210</v>
      </c>
      <c r="B14" s="122"/>
      <c r="C14" s="103" t="s">
        <v>213</v>
      </c>
      <c r="D14" s="103" t="s">
        <v>54</v>
      </c>
      <c r="E14" s="103" t="s">
        <v>223</v>
      </c>
      <c r="F14" s="416">
        <v>0</v>
      </c>
      <c r="G14" s="104"/>
      <c r="H14" s="416">
        <v>0</v>
      </c>
      <c r="I14" s="416">
        <v>0</v>
      </c>
      <c r="J14" s="416">
        <v>0</v>
      </c>
      <c r="K14" s="416">
        <v>0</v>
      </c>
      <c r="L14" s="416">
        <f t="shared" si="0"/>
        <v>0</v>
      </c>
      <c r="M14" s="104"/>
      <c r="N14" s="416">
        <v>0</v>
      </c>
      <c r="O14" s="416">
        <v>0</v>
      </c>
      <c r="P14" s="416">
        <v>0</v>
      </c>
      <c r="Q14" s="416">
        <v>0</v>
      </c>
      <c r="R14" s="416">
        <f t="shared" si="1"/>
        <v>0</v>
      </c>
      <c r="S14" s="104"/>
      <c r="T14" s="416">
        <v>0</v>
      </c>
      <c r="U14" s="416">
        <v>0</v>
      </c>
      <c r="V14" s="416">
        <v>0</v>
      </c>
      <c r="W14" s="416">
        <f t="shared" si="2"/>
        <v>0</v>
      </c>
      <c r="Y14" s="51"/>
      <c r="Z14" s="51"/>
      <c r="AA14" s="51"/>
    </row>
    <row r="15" spans="1:27" ht="15" customHeight="1">
      <c r="A15" s="103" t="s">
        <v>210</v>
      </c>
      <c r="B15" s="122"/>
      <c r="C15" s="103" t="s">
        <v>213</v>
      </c>
      <c r="D15" s="103" t="s">
        <v>54</v>
      </c>
      <c r="E15" s="103" t="s">
        <v>220</v>
      </c>
      <c r="F15" s="416">
        <v>0</v>
      </c>
      <c r="G15" s="104"/>
      <c r="H15" s="416">
        <v>0</v>
      </c>
      <c r="I15" s="416">
        <v>0</v>
      </c>
      <c r="J15" s="416">
        <v>0</v>
      </c>
      <c r="K15" s="416">
        <v>0</v>
      </c>
      <c r="L15" s="416">
        <f t="shared" si="0"/>
        <v>0</v>
      </c>
      <c r="M15" s="104"/>
      <c r="N15" s="416">
        <v>0</v>
      </c>
      <c r="O15" s="416">
        <v>0</v>
      </c>
      <c r="P15" s="416">
        <v>0</v>
      </c>
      <c r="Q15" s="416">
        <v>0</v>
      </c>
      <c r="R15" s="416">
        <f t="shared" si="1"/>
        <v>0</v>
      </c>
      <c r="S15" s="104"/>
      <c r="T15" s="416">
        <v>0</v>
      </c>
      <c r="U15" s="416">
        <v>0</v>
      </c>
      <c r="V15" s="416">
        <v>0</v>
      </c>
      <c r="W15" s="416">
        <f t="shared" si="2"/>
        <v>0</v>
      </c>
      <c r="Y15" s="51"/>
      <c r="Z15" s="43"/>
      <c r="AA15" s="43"/>
    </row>
    <row r="16" spans="1:27" ht="15" customHeight="1">
      <c r="A16" s="103" t="s">
        <v>211</v>
      </c>
      <c r="B16" s="105"/>
      <c r="C16" s="103" t="s">
        <v>213</v>
      </c>
      <c r="D16" s="103" t="s">
        <v>53</v>
      </c>
      <c r="E16" s="103" t="s">
        <v>223</v>
      </c>
      <c r="F16" s="416">
        <v>0</v>
      </c>
      <c r="G16" s="104"/>
      <c r="H16" s="416">
        <v>0</v>
      </c>
      <c r="I16" s="416">
        <v>0</v>
      </c>
      <c r="J16" s="416">
        <v>0</v>
      </c>
      <c r="K16" s="416">
        <v>0</v>
      </c>
      <c r="L16" s="416">
        <f>+SUM(I16:K16)</f>
        <v>0</v>
      </c>
      <c r="M16" s="104"/>
      <c r="N16" s="416">
        <v>0</v>
      </c>
      <c r="O16" s="416">
        <v>0</v>
      </c>
      <c r="P16" s="416">
        <v>0</v>
      </c>
      <c r="Q16" s="416">
        <v>0</v>
      </c>
      <c r="R16" s="416">
        <f>+SUM(O16:Q16)</f>
        <v>0</v>
      </c>
      <c r="S16" s="104"/>
      <c r="T16" s="416">
        <v>0</v>
      </c>
      <c r="U16" s="416">
        <v>0</v>
      </c>
      <c r="V16" s="416">
        <v>0</v>
      </c>
      <c r="W16" s="416">
        <f>+SUM(T16:V16)</f>
        <v>0</v>
      </c>
      <c r="X16" s="44"/>
      <c r="Y16" s="44"/>
    </row>
    <row r="17" spans="1:31" ht="15" customHeight="1">
      <c r="A17" s="103" t="s">
        <v>211</v>
      </c>
      <c r="B17" s="105"/>
      <c r="C17" s="103" t="s">
        <v>213</v>
      </c>
      <c r="D17" s="103" t="s">
        <v>54</v>
      </c>
      <c r="E17" s="103" t="s">
        <v>223</v>
      </c>
      <c r="F17" s="416">
        <v>0</v>
      </c>
      <c r="G17" s="104"/>
      <c r="H17" s="416">
        <v>0</v>
      </c>
      <c r="I17" s="416">
        <v>0</v>
      </c>
      <c r="J17" s="416">
        <v>0</v>
      </c>
      <c r="K17" s="416">
        <v>0</v>
      </c>
      <c r="L17" s="416">
        <f>+SUM(I17:K17)</f>
        <v>0</v>
      </c>
      <c r="M17" s="104"/>
      <c r="N17" s="416">
        <v>0</v>
      </c>
      <c r="O17" s="416">
        <v>0</v>
      </c>
      <c r="P17" s="416">
        <v>0</v>
      </c>
      <c r="Q17" s="416">
        <v>0</v>
      </c>
      <c r="R17" s="416">
        <f>+SUM(O17:Q17)</f>
        <v>0</v>
      </c>
      <c r="S17" s="104"/>
      <c r="T17" s="416">
        <v>0</v>
      </c>
      <c r="U17" s="416">
        <v>0</v>
      </c>
      <c r="V17" s="416">
        <v>0</v>
      </c>
      <c r="W17" s="416">
        <f>+SUM(T17:V17)</f>
        <v>0</v>
      </c>
      <c r="Y17" s="52"/>
    </row>
    <row r="18" spans="1:31" ht="15" customHeight="1">
      <c r="A18" s="103" t="s">
        <v>212</v>
      </c>
      <c r="B18" s="105"/>
      <c r="C18" s="103" t="s">
        <v>213</v>
      </c>
      <c r="D18" s="103" t="s">
        <v>53</v>
      </c>
      <c r="E18" s="103" t="s">
        <v>223</v>
      </c>
      <c r="F18" s="416">
        <v>0</v>
      </c>
      <c r="G18" s="104"/>
      <c r="H18" s="416">
        <v>0</v>
      </c>
      <c r="I18" s="416">
        <v>0</v>
      </c>
      <c r="J18" s="416">
        <v>0</v>
      </c>
      <c r="K18" s="416">
        <v>0</v>
      </c>
      <c r="L18" s="416">
        <f>+SUM(I18:K18)</f>
        <v>0</v>
      </c>
      <c r="M18" s="104"/>
      <c r="N18" s="416">
        <v>0</v>
      </c>
      <c r="O18" s="416">
        <v>0</v>
      </c>
      <c r="P18" s="416">
        <v>0</v>
      </c>
      <c r="Q18" s="416">
        <v>0</v>
      </c>
      <c r="R18" s="416">
        <f>+SUM(O18:Q18)</f>
        <v>0</v>
      </c>
      <c r="S18" s="104"/>
      <c r="T18" s="416">
        <v>0</v>
      </c>
      <c r="U18" s="416">
        <v>0</v>
      </c>
      <c r="V18" s="416">
        <v>0</v>
      </c>
      <c r="W18" s="416">
        <f>+SUM(T18:V18)</f>
        <v>0</v>
      </c>
      <c r="Y18" s="44"/>
    </row>
    <row r="19" spans="1:31" ht="15" customHeight="1">
      <c r="A19" s="103" t="s">
        <v>212</v>
      </c>
      <c r="B19" s="105"/>
      <c r="C19" s="103" t="s">
        <v>213</v>
      </c>
      <c r="D19" s="103" t="s">
        <v>54</v>
      </c>
      <c r="E19" s="103" t="s">
        <v>223</v>
      </c>
      <c r="F19" s="416">
        <v>0</v>
      </c>
      <c r="G19" s="104"/>
      <c r="H19" s="416">
        <v>0</v>
      </c>
      <c r="I19" s="416">
        <v>0</v>
      </c>
      <c r="J19" s="416">
        <v>0</v>
      </c>
      <c r="K19" s="416">
        <v>0</v>
      </c>
      <c r="L19" s="416">
        <f>+SUM(I19:K19)</f>
        <v>0</v>
      </c>
      <c r="M19" s="104"/>
      <c r="N19" s="416">
        <v>0</v>
      </c>
      <c r="O19" s="416">
        <v>0</v>
      </c>
      <c r="P19" s="416">
        <v>0</v>
      </c>
      <c r="Q19" s="416">
        <v>0</v>
      </c>
      <c r="R19" s="416">
        <f>+SUM(O19:Q19)</f>
        <v>0</v>
      </c>
      <c r="S19" s="104"/>
      <c r="T19" s="416">
        <v>0</v>
      </c>
      <c r="U19" s="416">
        <v>0</v>
      </c>
      <c r="V19" s="416">
        <v>0</v>
      </c>
      <c r="W19" s="416">
        <f>+SUM(T19:V19)</f>
        <v>0</v>
      </c>
      <c r="Y19" s="52"/>
      <c r="AE19" s="52"/>
    </row>
    <row r="20" spans="1:31" ht="15" customHeight="1">
      <c r="A20" s="103" t="s">
        <v>210</v>
      </c>
      <c r="B20" s="122"/>
      <c r="C20" s="103" t="s">
        <v>214</v>
      </c>
      <c r="D20" s="103" t="s">
        <v>53</v>
      </c>
      <c r="E20" s="103" t="s">
        <v>224</v>
      </c>
      <c r="F20" s="416">
        <v>0</v>
      </c>
      <c r="G20" s="104"/>
      <c r="H20" s="416">
        <v>0</v>
      </c>
      <c r="I20" s="416">
        <v>0</v>
      </c>
      <c r="J20" s="416">
        <v>0</v>
      </c>
      <c r="K20" s="416">
        <v>0</v>
      </c>
      <c r="L20" s="416">
        <f t="shared" si="0"/>
        <v>0</v>
      </c>
      <c r="M20" s="104"/>
      <c r="N20" s="416">
        <v>0</v>
      </c>
      <c r="O20" s="416">
        <v>0</v>
      </c>
      <c r="P20" s="416">
        <v>0</v>
      </c>
      <c r="Q20" s="416">
        <v>0</v>
      </c>
      <c r="R20" s="416">
        <f t="shared" si="1"/>
        <v>0</v>
      </c>
      <c r="S20" s="104"/>
      <c r="T20" s="416">
        <v>0</v>
      </c>
      <c r="U20" s="416">
        <v>0</v>
      </c>
      <c r="V20" s="416">
        <v>0</v>
      </c>
      <c r="W20" s="416">
        <f t="shared" si="2"/>
        <v>0</v>
      </c>
      <c r="X20" s="42"/>
      <c r="Y20" s="51"/>
      <c r="Z20" s="51"/>
      <c r="AA20" s="51"/>
    </row>
    <row r="21" spans="1:31" ht="15" customHeight="1">
      <c r="A21" s="103" t="s">
        <v>210</v>
      </c>
      <c r="B21" s="122"/>
      <c r="C21" s="103" t="s">
        <v>214</v>
      </c>
      <c r="D21" s="103" t="s">
        <v>54</v>
      </c>
      <c r="E21" s="103" t="s">
        <v>224</v>
      </c>
      <c r="F21" s="416">
        <v>0</v>
      </c>
      <c r="G21" s="104"/>
      <c r="H21" s="416">
        <v>0</v>
      </c>
      <c r="I21" s="416">
        <v>0</v>
      </c>
      <c r="J21" s="416">
        <v>0</v>
      </c>
      <c r="K21" s="416">
        <v>0</v>
      </c>
      <c r="L21" s="416">
        <f t="shared" si="0"/>
        <v>0</v>
      </c>
      <c r="M21" s="104"/>
      <c r="N21" s="416">
        <v>0</v>
      </c>
      <c r="O21" s="416">
        <v>0</v>
      </c>
      <c r="P21" s="416">
        <v>0</v>
      </c>
      <c r="Q21" s="416">
        <v>0</v>
      </c>
      <c r="R21" s="416">
        <f t="shared" si="1"/>
        <v>0</v>
      </c>
      <c r="S21" s="104"/>
      <c r="T21" s="416">
        <v>0</v>
      </c>
      <c r="U21" s="416">
        <v>0</v>
      </c>
      <c r="V21" s="416">
        <v>0</v>
      </c>
      <c r="W21" s="416">
        <f t="shared" si="2"/>
        <v>0</v>
      </c>
      <c r="X21" s="42"/>
      <c r="Y21" s="7"/>
      <c r="Z21" s="7"/>
      <c r="AA21" s="51"/>
    </row>
    <row r="22" spans="1:31" ht="15" customHeight="1">
      <c r="A22" s="103" t="s">
        <v>210</v>
      </c>
      <c r="B22" s="122"/>
      <c r="C22" s="103" t="s">
        <v>214</v>
      </c>
      <c r="D22" s="103" t="s">
        <v>53</v>
      </c>
      <c r="E22" s="103" t="s">
        <v>225</v>
      </c>
      <c r="F22" s="416">
        <v>0</v>
      </c>
      <c r="G22" s="104"/>
      <c r="H22" s="416">
        <v>0</v>
      </c>
      <c r="I22" s="416">
        <v>0</v>
      </c>
      <c r="J22" s="416">
        <v>0</v>
      </c>
      <c r="K22" s="416">
        <v>0</v>
      </c>
      <c r="L22" s="416">
        <f t="shared" si="0"/>
        <v>0</v>
      </c>
      <c r="M22" s="104"/>
      <c r="N22" s="416">
        <v>0</v>
      </c>
      <c r="O22" s="416">
        <v>0</v>
      </c>
      <c r="P22" s="416">
        <v>0</v>
      </c>
      <c r="Q22" s="416">
        <v>0</v>
      </c>
      <c r="R22" s="416">
        <f t="shared" si="1"/>
        <v>0</v>
      </c>
      <c r="S22" s="104"/>
      <c r="T22" s="416">
        <v>0</v>
      </c>
      <c r="U22" s="416">
        <v>0</v>
      </c>
      <c r="V22" s="416">
        <v>0</v>
      </c>
      <c r="W22" s="416">
        <f t="shared" si="2"/>
        <v>0</v>
      </c>
      <c r="X22" s="42"/>
      <c r="Y22" s="51"/>
      <c r="Z22" s="51"/>
      <c r="AA22" s="51"/>
    </row>
    <row r="23" spans="1:31" ht="15" customHeight="1">
      <c r="A23" s="103" t="s">
        <v>210</v>
      </c>
      <c r="B23" s="122"/>
      <c r="C23" s="103" t="s">
        <v>214</v>
      </c>
      <c r="D23" s="103" t="s">
        <v>54</v>
      </c>
      <c r="E23" s="103" t="s">
        <v>225</v>
      </c>
      <c r="F23" s="416">
        <v>0</v>
      </c>
      <c r="G23" s="104"/>
      <c r="H23" s="416">
        <v>0</v>
      </c>
      <c r="I23" s="416">
        <v>0</v>
      </c>
      <c r="J23" s="416">
        <v>0</v>
      </c>
      <c r="K23" s="416">
        <v>0</v>
      </c>
      <c r="L23" s="416">
        <f t="shared" si="0"/>
        <v>0</v>
      </c>
      <c r="M23" s="104"/>
      <c r="N23" s="416">
        <v>0</v>
      </c>
      <c r="O23" s="416">
        <v>0</v>
      </c>
      <c r="P23" s="416">
        <v>0</v>
      </c>
      <c r="Q23" s="416">
        <v>0</v>
      </c>
      <c r="R23" s="416">
        <f t="shared" si="1"/>
        <v>0</v>
      </c>
      <c r="S23" s="104"/>
      <c r="T23" s="416">
        <v>0</v>
      </c>
      <c r="U23" s="416">
        <v>0</v>
      </c>
      <c r="V23" s="416">
        <v>0</v>
      </c>
      <c r="W23" s="416">
        <f t="shared" si="2"/>
        <v>0</v>
      </c>
      <c r="X23" s="42"/>
      <c r="Y23" s="51"/>
      <c r="Z23" s="51"/>
      <c r="AA23" s="51"/>
    </row>
    <row r="24" spans="1:31" ht="15" customHeight="1">
      <c r="A24" s="103" t="s">
        <v>210</v>
      </c>
      <c r="B24" s="122"/>
      <c r="C24" s="103" t="s">
        <v>214</v>
      </c>
      <c r="D24" s="103" t="s">
        <v>53</v>
      </c>
      <c r="E24" s="103" t="s">
        <v>227</v>
      </c>
      <c r="F24" s="416">
        <v>0</v>
      </c>
      <c r="G24" s="104"/>
      <c r="H24" s="416">
        <v>0</v>
      </c>
      <c r="I24" s="416">
        <v>0</v>
      </c>
      <c r="J24" s="416">
        <v>0</v>
      </c>
      <c r="K24" s="416">
        <v>0</v>
      </c>
      <c r="L24" s="416">
        <f t="shared" si="0"/>
        <v>0</v>
      </c>
      <c r="M24" s="104"/>
      <c r="N24" s="416">
        <v>0</v>
      </c>
      <c r="O24" s="416">
        <v>0</v>
      </c>
      <c r="P24" s="416">
        <v>0</v>
      </c>
      <c r="Q24" s="416">
        <v>0</v>
      </c>
      <c r="R24" s="416">
        <f t="shared" si="1"/>
        <v>0</v>
      </c>
      <c r="S24" s="104"/>
      <c r="T24" s="416">
        <v>0</v>
      </c>
      <c r="U24" s="416">
        <v>0</v>
      </c>
      <c r="V24" s="416">
        <v>0</v>
      </c>
      <c r="W24" s="416">
        <f t="shared" si="2"/>
        <v>0</v>
      </c>
      <c r="X24" s="42"/>
      <c r="Y24" s="51"/>
      <c r="Z24" s="51"/>
      <c r="AA24" s="51"/>
    </row>
    <row r="25" spans="1:31" ht="15" customHeight="1">
      <c r="A25" s="103" t="s">
        <v>210</v>
      </c>
      <c r="B25" s="122"/>
      <c r="C25" s="103" t="s">
        <v>214</v>
      </c>
      <c r="D25" s="103" t="s">
        <v>54</v>
      </c>
      <c r="E25" s="103" t="s">
        <v>227</v>
      </c>
      <c r="F25" s="416">
        <v>0</v>
      </c>
      <c r="G25" s="104"/>
      <c r="H25" s="416">
        <v>0</v>
      </c>
      <c r="I25" s="416">
        <v>0</v>
      </c>
      <c r="J25" s="416">
        <v>0</v>
      </c>
      <c r="K25" s="416">
        <v>0</v>
      </c>
      <c r="L25" s="416">
        <f t="shared" si="0"/>
        <v>0</v>
      </c>
      <c r="M25" s="104"/>
      <c r="N25" s="416">
        <v>0</v>
      </c>
      <c r="O25" s="416">
        <v>0</v>
      </c>
      <c r="P25" s="416">
        <v>0</v>
      </c>
      <c r="Q25" s="416">
        <v>0</v>
      </c>
      <c r="R25" s="416">
        <f t="shared" si="1"/>
        <v>0</v>
      </c>
      <c r="S25" s="104"/>
      <c r="T25" s="416">
        <v>0</v>
      </c>
      <c r="U25" s="416">
        <v>0</v>
      </c>
      <c r="V25" s="416">
        <v>0</v>
      </c>
      <c r="W25" s="416">
        <f t="shared" si="2"/>
        <v>0</v>
      </c>
      <c r="X25" s="42"/>
      <c r="Y25" s="51"/>
      <c r="Z25" s="51"/>
      <c r="AA25" s="51"/>
    </row>
    <row r="26" spans="1:31" ht="15" customHeight="1">
      <c r="A26" s="103" t="s">
        <v>210</v>
      </c>
      <c r="B26" s="122"/>
      <c r="C26" s="103" t="s">
        <v>214</v>
      </c>
      <c r="D26" s="103" t="s">
        <v>53</v>
      </c>
      <c r="E26" s="103" t="s">
        <v>228</v>
      </c>
      <c r="F26" s="416">
        <v>0</v>
      </c>
      <c r="G26" s="104"/>
      <c r="H26" s="416">
        <v>0</v>
      </c>
      <c r="I26" s="416">
        <v>0</v>
      </c>
      <c r="J26" s="416">
        <v>0</v>
      </c>
      <c r="K26" s="416">
        <v>0</v>
      </c>
      <c r="L26" s="416">
        <f t="shared" si="0"/>
        <v>0</v>
      </c>
      <c r="M26" s="104"/>
      <c r="N26" s="416">
        <v>0</v>
      </c>
      <c r="O26" s="416">
        <v>0</v>
      </c>
      <c r="P26" s="416">
        <v>0</v>
      </c>
      <c r="Q26" s="416">
        <v>0</v>
      </c>
      <c r="R26" s="416">
        <f t="shared" si="1"/>
        <v>0</v>
      </c>
      <c r="S26" s="104"/>
      <c r="T26" s="416">
        <v>0</v>
      </c>
      <c r="U26" s="416">
        <v>0</v>
      </c>
      <c r="V26" s="416">
        <v>0</v>
      </c>
      <c r="W26" s="416">
        <f t="shared" si="2"/>
        <v>0</v>
      </c>
      <c r="Y26" s="51"/>
      <c r="Z26" s="51"/>
      <c r="AA26" s="51"/>
    </row>
    <row r="27" spans="1:31" ht="15" customHeight="1">
      <c r="A27" s="103" t="s">
        <v>210</v>
      </c>
      <c r="B27" s="122"/>
      <c r="C27" s="103" t="s">
        <v>214</v>
      </c>
      <c r="D27" s="103" t="s">
        <v>54</v>
      </c>
      <c r="E27" s="103" t="s">
        <v>228</v>
      </c>
      <c r="F27" s="416">
        <v>0</v>
      </c>
      <c r="G27" s="104"/>
      <c r="H27" s="416">
        <v>0</v>
      </c>
      <c r="I27" s="416">
        <v>0</v>
      </c>
      <c r="J27" s="416">
        <v>0</v>
      </c>
      <c r="K27" s="416">
        <v>0</v>
      </c>
      <c r="L27" s="416">
        <f t="shared" si="0"/>
        <v>0</v>
      </c>
      <c r="M27" s="104"/>
      <c r="N27" s="416">
        <v>0</v>
      </c>
      <c r="O27" s="416">
        <v>0</v>
      </c>
      <c r="P27" s="416">
        <v>0</v>
      </c>
      <c r="Q27" s="416">
        <v>0</v>
      </c>
      <c r="R27" s="416">
        <f t="shared" si="1"/>
        <v>0</v>
      </c>
      <c r="S27" s="104"/>
      <c r="T27" s="416">
        <v>0</v>
      </c>
      <c r="U27" s="416">
        <v>0</v>
      </c>
      <c r="V27" s="416">
        <v>0</v>
      </c>
      <c r="W27" s="416">
        <f t="shared" si="2"/>
        <v>0</v>
      </c>
      <c r="Y27" s="51"/>
      <c r="Z27" s="51"/>
      <c r="AA27" s="51"/>
    </row>
    <row r="28" spans="1:31" ht="15" customHeight="1">
      <c r="A28" s="103" t="s">
        <v>210</v>
      </c>
      <c r="B28" s="122"/>
      <c r="C28" s="103" t="s">
        <v>214</v>
      </c>
      <c r="D28" s="103" t="s">
        <v>53</v>
      </c>
      <c r="E28" s="103" t="s">
        <v>229</v>
      </c>
      <c r="F28" s="416">
        <v>0</v>
      </c>
      <c r="G28" s="104"/>
      <c r="H28" s="416">
        <v>0</v>
      </c>
      <c r="I28" s="416">
        <v>0</v>
      </c>
      <c r="J28" s="416">
        <v>0</v>
      </c>
      <c r="K28" s="416">
        <v>0</v>
      </c>
      <c r="L28" s="416">
        <f t="shared" si="0"/>
        <v>0</v>
      </c>
      <c r="M28" s="104"/>
      <c r="N28" s="416">
        <v>0</v>
      </c>
      <c r="O28" s="416">
        <v>0</v>
      </c>
      <c r="P28" s="416">
        <v>0</v>
      </c>
      <c r="Q28" s="416">
        <v>0</v>
      </c>
      <c r="R28" s="416">
        <f t="shared" si="1"/>
        <v>0</v>
      </c>
      <c r="S28" s="104"/>
      <c r="T28" s="416">
        <v>0</v>
      </c>
      <c r="U28" s="416">
        <v>0</v>
      </c>
      <c r="V28" s="416">
        <v>0</v>
      </c>
      <c r="W28" s="416">
        <f t="shared" si="2"/>
        <v>0</v>
      </c>
      <c r="X28" s="44"/>
      <c r="Y28" s="44"/>
      <c r="Z28" s="51"/>
      <c r="AA28" s="51"/>
    </row>
    <row r="29" spans="1:31" ht="15" customHeight="1">
      <c r="A29" s="103" t="s">
        <v>210</v>
      </c>
      <c r="B29" s="105"/>
      <c r="C29" s="103" t="s">
        <v>214</v>
      </c>
      <c r="D29" s="103" t="s">
        <v>54</v>
      </c>
      <c r="E29" s="103" t="s">
        <v>229</v>
      </c>
      <c r="F29" s="416">
        <v>0</v>
      </c>
      <c r="G29" s="104"/>
      <c r="H29" s="416">
        <v>0</v>
      </c>
      <c r="I29" s="416">
        <v>0</v>
      </c>
      <c r="J29" s="416">
        <v>0</v>
      </c>
      <c r="K29" s="416">
        <v>0</v>
      </c>
      <c r="L29" s="416">
        <f t="shared" si="0"/>
        <v>0</v>
      </c>
      <c r="M29" s="104"/>
      <c r="N29" s="416">
        <v>0</v>
      </c>
      <c r="O29" s="416">
        <v>0</v>
      </c>
      <c r="P29" s="416">
        <v>0</v>
      </c>
      <c r="Q29" s="416">
        <v>0</v>
      </c>
      <c r="R29" s="416">
        <f t="shared" si="1"/>
        <v>0</v>
      </c>
      <c r="S29" s="104"/>
      <c r="T29" s="416">
        <v>0</v>
      </c>
      <c r="U29" s="416">
        <v>0</v>
      </c>
      <c r="V29" s="416">
        <v>0</v>
      </c>
      <c r="W29" s="416">
        <f t="shared" si="2"/>
        <v>0</v>
      </c>
      <c r="X29" s="44"/>
      <c r="Y29" s="44"/>
      <c r="Z29" s="51"/>
      <c r="AA29" s="51"/>
    </row>
    <row r="30" spans="1:31" ht="15" customHeight="1">
      <c r="A30" s="103" t="s">
        <v>211</v>
      </c>
      <c r="B30" s="105"/>
      <c r="C30" s="103" t="s">
        <v>214</v>
      </c>
      <c r="D30" s="103" t="s">
        <v>53</v>
      </c>
      <c r="E30" s="103" t="s">
        <v>228</v>
      </c>
      <c r="F30" s="416">
        <v>0</v>
      </c>
      <c r="G30" s="104"/>
      <c r="H30" s="416">
        <v>0</v>
      </c>
      <c r="I30" s="416">
        <v>0</v>
      </c>
      <c r="J30" s="416">
        <v>0</v>
      </c>
      <c r="K30" s="416">
        <v>0</v>
      </c>
      <c r="L30" s="416">
        <f t="shared" si="0"/>
        <v>0</v>
      </c>
      <c r="M30" s="104"/>
      <c r="N30" s="416">
        <v>0</v>
      </c>
      <c r="O30" s="416">
        <v>0</v>
      </c>
      <c r="P30" s="416">
        <v>0</v>
      </c>
      <c r="Q30" s="416">
        <v>0</v>
      </c>
      <c r="R30" s="416">
        <f t="shared" si="1"/>
        <v>0</v>
      </c>
      <c r="S30" s="104"/>
      <c r="T30" s="416">
        <v>0</v>
      </c>
      <c r="U30" s="416">
        <v>0</v>
      </c>
      <c r="V30" s="416">
        <v>0</v>
      </c>
      <c r="W30" s="416">
        <f t="shared" si="2"/>
        <v>0</v>
      </c>
    </row>
    <row r="31" spans="1:31" ht="15" customHeight="1">
      <c r="A31" s="103" t="s">
        <v>211</v>
      </c>
      <c r="B31" s="105"/>
      <c r="C31" s="103" t="s">
        <v>214</v>
      </c>
      <c r="D31" s="103" t="s">
        <v>54</v>
      </c>
      <c r="E31" s="103" t="s">
        <v>228</v>
      </c>
      <c r="F31" s="416">
        <v>0</v>
      </c>
      <c r="G31" s="104"/>
      <c r="H31" s="416">
        <v>0</v>
      </c>
      <c r="I31" s="416">
        <v>0</v>
      </c>
      <c r="J31" s="416">
        <v>0</v>
      </c>
      <c r="K31" s="416">
        <v>0</v>
      </c>
      <c r="L31" s="416">
        <f t="shared" si="0"/>
        <v>0</v>
      </c>
      <c r="M31" s="104"/>
      <c r="N31" s="416">
        <v>0</v>
      </c>
      <c r="O31" s="416">
        <v>0</v>
      </c>
      <c r="P31" s="416">
        <v>0</v>
      </c>
      <c r="Q31" s="416">
        <v>0</v>
      </c>
      <c r="R31" s="416">
        <f t="shared" si="1"/>
        <v>0</v>
      </c>
      <c r="S31" s="104"/>
      <c r="T31" s="416">
        <v>0</v>
      </c>
      <c r="U31" s="416">
        <v>0</v>
      </c>
      <c r="V31" s="416">
        <v>0</v>
      </c>
      <c r="W31" s="416">
        <f t="shared" si="2"/>
        <v>0</v>
      </c>
    </row>
    <row r="32" spans="1:31" ht="15" customHeight="1">
      <c r="A32" s="103" t="s">
        <v>212</v>
      </c>
      <c r="B32" s="105"/>
      <c r="C32" s="103" t="s">
        <v>214</v>
      </c>
      <c r="D32" s="103" t="s">
        <v>53</v>
      </c>
      <c r="E32" s="103" t="s">
        <v>230</v>
      </c>
      <c r="F32" s="416">
        <v>0</v>
      </c>
      <c r="G32" s="104"/>
      <c r="H32" s="416">
        <v>0</v>
      </c>
      <c r="I32" s="416">
        <v>0</v>
      </c>
      <c r="J32" s="416">
        <v>0</v>
      </c>
      <c r="K32" s="416">
        <v>0</v>
      </c>
      <c r="L32" s="416">
        <f t="shared" si="0"/>
        <v>0</v>
      </c>
      <c r="M32" s="104"/>
      <c r="N32" s="416">
        <v>0</v>
      </c>
      <c r="O32" s="416">
        <v>0</v>
      </c>
      <c r="P32" s="416">
        <v>0</v>
      </c>
      <c r="Q32" s="416">
        <v>0</v>
      </c>
      <c r="R32" s="416">
        <f t="shared" si="1"/>
        <v>0</v>
      </c>
      <c r="S32" s="104"/>
      <c r="T32" s="416">
        <v>0</v>
      </c>
      <c r="U32" s="416">
        <v>0</v>
      </c>
      <c r="V32" s="416">
        <v>0</v>
      </c>
      <c r="W32" s="416">
        <f t="shared" si="2"/>
        <v>0</v>
      </c>
    </row>
    <row r="33" spans="1:23" ht="15" customHeight="1">
      <c r="A33" s="103" t="s">
        <v>212</v>
      </c>
      <c r="B33" s="105"/>
      <c r="C33" s="103" t="s">
        <v>214</v>
      </c>
      <c r="D33" s="103" t="s">
        <v>54</v>
      </c>
      <c r="E33" s="103" t="s">
        <v>230</v>
      </c>
      <c r="F33" s="416">
        <v>0</v>
      </c>
      <c r="G33" s="104"/>
      <c r="H33" s="416">
        <v>0</v>
      </c>
      <c r="I33" s="416">
        <v>0</v>
      </c>
      <c r="J33" s="416">
        <v>0</v>
      </c>
      <c r="K33" s="416">
        <v>0</v>
      </c>
      <c r="L33" s="416">
        <f t="shared" si="0"/>
        <v>0</v>
      </c>
      <c r="M33" s="104"/>
      <c r="N33" s="416">
        <v>0</v>
      </c>
      <c r="O33" s="416">
        <v>0</v>
      </c>
      <c r="P33" s="416">
        <v>0</v>
      </c>
      <c r="Q33" s="416">
        <v>0</v>
      </c>
      <c r="R33" s="416">
        <f t="shared" si="1"/>
        <v>0</v>
      </c>
      <c r="S33" s="104"/>
      <c r="T33" s="416">
        <v>0</v>
      </c>
      <c r="U33" s="416">
        <v>0</v>
      </c>
      <c r="V33" s="416">
        <v>0</v>
      </c>
      <c r="W33" s="416">
        <f t="shared" si="2"/>
        <v>0</v>
      </c>
    </row>
    <row r="34" spans="1:23" ht="15" customHeight="1">
      <c r="A34" s="122"/>
      <c r="B34" s="105"/>
      <c r="C34" s="105"/>
      <c r="D34" s="105"/>
      <c r="E34" s="105"/>
      <c r="F34" s="416"/>
      <c r="G34" s="104"/>
      <c r="H34" s="416"/>
      <c r="I34" s="416"/>
      <c r="J34" s="416"/>
      <c r="K34" s="416"/>
      <c r="L34" s="416"/>
      <c r="M34" s="104"/>
      <c r="N34" s="416"/>
      <c r="O34" s="416"/>
      <c r="P34" s="416"/>
      <c r="Q34" s="416"/>
      <c r="R34" s="416"/>
      <c r="S34" s="104"/>
      <c r="T34" s="416"/>
      <c r="U34" s="416"/>
      <c r="V34" s="416"/>
      <c r="W34" s="416"/>
    </row>
    <row r="35" spans="1:23" ht="15" customHeight="1">
      <c r="A35" s="103" t="s">
        <v>216</v>
      </c>
      <c r="B35" s="115"/>
      <c r="C35" s="115"/>
      <c r="D35" s="115"/>
      <c r="E35" s="115"/>
      <c r="F35" s="416"/>
      <c r="G35" s="104"/>
      <c r="H35" s="416"/>
      <c r="I35" s="416"/>
      <c r="J35" s="416"/>
      <c r="K35" s="416"/>
      <c r="L35" s="416"/>
      <c r="M35" s="104"/>
      <c r="N35" s="416"/>
      <c r="O35" s="416"/>
      <c r="P35" s="416"/>
      <c r="Q35" s="416"/>
      <c r="R35" s="416"/>
      <c r="S35" s="104"/>
      <c r="T35" s="416"/>
      <c r="U35" s="416"/>
      <c r="V35" s="416"/>
      <c r="W35" s="416"/>
    </row>
    <row r="36" spans="1:23" ht="15" customHeight="1">
      <c r="A36" s="103" t="s">
        <v>217</v>
      </c>
      <c r="B36" s="105"/>
      <c r="C36" s="105"/>
      <c r="D36" s="105"/>
      <c r="E36" s="105"/>
      <c r="F36" s="416"/>
      <c r="G36" s="104"/>
      <c r="H36" s="416"/>
      <c r="I36" s="416"/>
      <c r="J36" s="416"/>
      <c r="K36" s="416"/>
      <c r="L36" s="416"/>
      <c r="M36" s="104"/>
      <c r="N36" s="416"/>
      <c r="O36" s="416"/>
      <c r="P36" s="416"/>
      <c r="Q36" s="416"/>
      <c r="R36" s="416"/>
      <c r="S36" s="104"/>
      <c r="T36" s="416"/>
      <c r="U36" s="416"/>
      <c r="V36" s="416"/>
      <c r="W36" s="416"/>
    </row>
    <row r="37" spans="1:23" ht="15" customHeight="1">
      <c r="A37" s="103" t="s">
        <v>218</v>
      </c>
      <c r="B37" s="115"/>
      <c r="C37" s="123"/>
      <c r="D37" s="115"/>
      <c r="E37" s="115"/>
      <c r="F37" s="416"/>
      <c r="G37" s="104"/>
      <c r="H37" s="416"/>
      <c r="I37" s="416"/>
      <c r="J37" s="416"/>
      <c r="K37" s="416"/>
      <c r="L37" s="416"/>
      <c r="M37" s="104"/>
      <c r="N37" s="416"/>
      <c r="O37" s="416"/>
      <c r="P37" s="416"/>
      <c r="Q37" s="416"/>
      <c r="R37" s="416"/>
      <c r="S37" s="104"/>
      <c r="T37" s="416"/>
      <c r="U37" s="416"/>
      <c r="V37" s="416"/>
      <c r="W37" s="416"/>
    </row>
    <row r="38" spans="1:23" ht="15" customHeight="1">
      <c r="A38" s="122"/>
      <c r="B38" s="105"/>
      <c r="C38" s="105"/>
      <c r="D38" s="105"/>
      <c r="E38" s="105"/>
      <c r="F38" s="416"/>
      <c r="G38" s="104"/>
      <c r="H38" s="416"/>
      <c r="I38" s="416"/>
      <c r="J38" s="416"/>
      <c r="K38" s="416"/>
      <c r="L38" s="416"/>
      <c r="M38" s="104"/>
      <c r="N38" s="416"/>
      <c r="O38" s="416"/>
      <c r="P38" s="416"/>
      <c r="Q38" s="416"/>
      <c r="R38" s="416"/>
      <c r="S38" s="104"/>
      <c r="T38" s="416"/>
      <c r="U38" s="416"/>
      <c r="V38" s="416"/>
      <c r="W38" s="416"/>
    </row>
    <row r="39" spans="1:23" ht="15" customHeight="1">
      <c r="A39" s="122"/>
      <c r="B39" s="105"/>
      <c r="C39" s="105"/>
      <c r="D39" s="105"/>
      <c r="E39" s="105"/>
      <c r="F39" s="416">
        <v>0</v>
      </c>
      <c r="G39" s="104"/>
      <c r="H39" s="416">
        <v>0</v>
      </c>
      <c r="I39" s="416">
        <v>0</v>
      </c>
      <c r="J39" s="416">
        <v>0</v>
      </c>
      <c r="K39" s="416">
        <v>0</v>
      </c>
      <c r="L39" s="416">
        <f t="shared" si="0"/>
        <v>0</v>
      </c>
      <c r="M39" s="104"/>
      <c r="N39" s="416">
        <v>0</v>
      </c>
      <c r="O39" s="416">
        <v>0</v>
      </c>
      <c r="P39" s="416">
        <v>0</v>
      </c>
      <c r="Q39" s="416">
        <v>0</v>
      </c>
      <c r="R39" s="416">
        <f t="shared" si="1"/>
        <v>0</v>
      </c>
      <c r="S39" s="104"/>
      <c r="T39" s="416">
        <v>0</v>
      </c>
      <c r="U39" s="416">
        <v>0</v>
      </c>
      <c r="V39" s="416">
        <v>0</v>
      </c>
      <c r="W39" s="416">
        <f t="shared" si="2"/>
        <v>0</v>
      </c>
    </row>
    <row r="40" spans="1:23" ht="15" customHeight="1">
      <c r="A40" s="122"/>
      <c r="B40" s="105"/>
      <c r="C40" s="105"/>
      <c r="D40" s="105"/>
      <c r="E40" s="105"/>
      <c r="F40" s="416"/>
      <c r="G40" s="104"/>
      <c r="H40" s="416"/>
      <c r="I40" s="418"/>
      <c r="J40" s="418"/>
      <c r="K40" s="418"/>
      <c r="L40" s="418"/>
      <c r="M40" s="104"/>
      <c r="N40" s="416"/>
      <c r="O40" s="418"/>
      <c r="P40" s="418"/>
      <c r="Q40" s="418"/>
      <c r="R40" s="418"/>
      <c r="S40" s="104"/>
      <c r="T40" s="418"/>
      <c r="U40" s="418"/>
      <c r="V40" s="418"/>
      <c r="W40" s="418"/>
    </row>
    <row r="41" spans="1:23" ht="15" customHeight="1">
      <c r="A41" s="105"/>
      <c r="B41" s="105"/>
      <c r="C41" s="105"/>
      <c r="D41" s="105"/>
      <c r="E41" s="105"/>
      <c r="F41" s="416"/>
      <c r="G41" s="104"/>
      <c r="H41" s="416"/>
      <c r="I41" s="416">
        <f>+SUM(I11:I40)</f>
        <v>0</v>
      </c>
      <c r="J41" s="416">
        <f>+SUM(J11:J40)</f>
        <v>0</v>
      </c>
      <c r="K41" s="416">
        <f>+SUM(K11:K40)</f>
        <v>0</v>
      </c>
      <c r="L41" s="416">
        <f>+SUM(L11:L40)</f>
        <v>0</v>
      </c>
      <c r="M41" s="104"/>
      <c r="N41" s="416"/>
      <c r="O41" s="416">
        <f>+SUM(O11:O40)</f>
        <v>0</v>
      </c>
      <c r="P41" s="416">
        <f>+SUM(P11:P40)</f>
        <v>0</v>
      </c>
      <c r="Q41" s="416">
        <f>+SUM(Q11:Q40)</f>
        <v>0</v>
      </c>
      <c r="R41" s="416">
        <f>+SUM(R11:R40)</f>
        <v>0</v>
      </c>
      <c r="S41" s="104"/>
      <c r="T41" s="416">
        <f>+SUM(T11:T40)</f>
        <v>0</v>
      </c>
      <c r="U41" s="416">
        <f>+SUM(U11:U40)</f>
        <v>0</v>
      </c>
      <c r="V41" s="416">
        <f>+SUM(V11:V40)</f>
        <v>0</v>
      </c>
      <c r="W41" s="416">
        <f>+SUM(W11:W40)</f>
        <v>0</v>
      </c>
    </row>
    <row r="42" spans="1:23" ht="15" customHeight="1" thickBot="1">
      <c r="A42" s="105"/>
      <c r="B42" s="105"/>
      <c r="C42" s="105"/>
      <c r="D42" s="105"/>
      <c r="E42" s="105"/>
      <c r="F42" s="417"/>
      <c r="G42" s="125"/>
      <c r="H42" s="417"/>
      <c r="I42" s="419"/>
      <c r="J42" s="419"/>
      <c r="K42" s="419"/>
      <c r="L42" s="419"/>
      <c r="M42" s="124"/>
      <c r="N42" s="417"/>
      <c r="O42" s="421"/>
      <c r="P42" s="421"/>
      <c r="Q42" s="421"/>
      <c r="R42" s="421"/>
      <c r="S42" s="126"/>
      <c r="T42" s="421"/>
      <c r="U42" s="421"/>
      <c r="V42" s="421"/>
      <c r="W42" s="421"/>
    </row>
    <row r="43" spans="1:23" ht="15" customHeight="1" thickTop="1">
      <c r="A43" s="105" t="s">
        <v>51</v>
      </c>
      <c r="B43" s="105"/>
      <c r="C43" s="105"/>
      <c r="D43" s="105"/>
      <c r="E43" s="105"/>
      <c r="F43" s="415"/>
      <c r="G43" s="105"/>
      <c r="H43" s="415"/>
      <c r="I43" s="415"/>
      <c r="J43" s="415"/>
      <c r="K43" s="415"/>
      <c r="L43" s="415"/>
      <c r="M43" s="113"/>
      <c r="N43" s="415"/>
      <c r="O43" s="420"/>
      <c r="P43" s="420"/>
      <c r="Q43" s="420"/>
      <c r="R43" s="420"/>
      <c r="S43" s="114"/>
      <c r="T43" s="420"/>
      <c r="U43" s="420"/>
      <c r="V43" s="420"/>
      <c r="W43" s="420"/>
    </row>
    <row r="44" spans="1:23" ht="15" customHeight="1">
      <c r="A44" s="105" t="s">
        <v>86</v>
      </c>
      <c r="B44" s="105"/>
      <c r="C44" s="105"/>
      <c r="D44" s="105"/>
      <c r="E44" s="105"/>
      <c r="F44" s="415"/>
      <c r="G44" s="105"/>
      <c r="H44" s="415"/>
      <c r="I44" s="415"/>
      <c r="J44" s="415"/>
      <c r="K44" s="415"/>
      <c r="L44" s="415"/>
      <c r="M44" s="113"/>
      <c r="N44" s="415"/>
      <c r="O44" s="420"/>
      <c r="P44" s="420"/>
      <c r="Q44" s="420"/>
      <c r="R44" s="420"/>
      <c r="S44" s="114"/>
      <c r="T44" s="420"/>
      <c r="U44" s="420"/>
      <c r="V44" s="420"/>
      <c r="W44" s="420"/>
    </row>
    <row r="45" spans="1:23" ht="15" customHeight="1">
      <c r="A45" s="127"/>
      <c r="B45" s="105"/>
      <c r="C45" s="105"/>
      <c r="D45" s="105"/>
      <c r="E45" s="105"/>
      <c r="F45" s="113"/>
      <c r="G45" s="105"/>
      <c r="H45" s="113"/>
      <c r="I45" s="113"/>
      <c r="J45" s="113"/>
      <c r="K45" s="113"/>
      <c r="L45" s="113"/>
      <c r="M45" s="113"/>
      <c r="N45" s="113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15" customHeight="1">
      <c r="A46" s="105"/>
      <c r="B46" s="105"/>
      <c r="C46" s="105"/>
      <c r="D46" s="105"/>
      <c r="E46" s="105"/>
      <c r="F46" s="113"/>
      <c r="G46" s="105"/>
      <c r="H46" s="113"/>
      <c r="I46" s="113"/>
      <c r="J46" s="113"/>
      <c r="K46" s="113"/>
      <c r="L46" s="115" t="s">
        <v>81</v>
      </c>
      <c r="M46" s="113"/>
      <c r="N46" s="113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1:23" ht="15" customHeight="1">
      <c r="A47" s="105"/>
      <c r="B47" s="105"/>
      <c r="C47" s="105"/>
      <c r="D47" s="105"/>
      <c r="E47" s="105"/>
      <c r="F47" s="113"/>
      <c r="G47" s="105"/>
      <c r="H47" s="113"/>
      <c r="I47" s="113"/>
      <c r="J47" s="113"/>
      <c r="K47" s="113"/>
      <c r="L47" s="105"/>
      <c r="M47" s="113"/>
      <c r="N47" s="113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3" ht="15" customHeight="1">
      <c r="A48" s="105"/>
      <c r="B48" s="105"/>
      <c r="C48" s="105"/>
      <c r="D48" s="105"/>
      <c r="E48" s="105"/>
      <c r="F48" s="113"/>
      <c r="G48" s="105"/>
      <c r="H48" s="113"/>
      <c r="I48" s="113"/>
      <c r="J48" s="113"/>
      <c r="K48" s="113"/>
      <c r="L48" s="113"/>
      <c r="M48" s="113"/>
      <c r="N48" s="113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1:23" ht="15" customHeight="1">
      <c r="A49" s="105"/>
      <c r="B49" s="105"/>
      <c r="C49" s="105"/>
      <c r="D49" s="105"/>
      <c r="E49" s="10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" customHeight="1">
      <c r="A50" s="105"/>
      <c r="B50" s="105"/>
      <c r="C50" s="105"/>
      <c r="D50" s="105"/>
      <c r="E50" s="105"/>
      <c r="F50" s="113"/>
      <c r="G50" s="105"/>
      <c r="H50" s="113"/>
      <c r="I50" s="113"/>
      <c r="J50" s="113"/>
      <c r="K50" s="113"/>
      <c r="L50" s="113"/>
      <c r="M50" s="113"/>
      <c r="N50" s="113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1:23" ht="15" customHeight="1">
      <c r="A51" s="105"/>
      <c r="B51" s="105"/>
      <c r="C51" s="105"/>
      <c r="D51" s="105"/>
      <c r="E51" s="105"/>
      <c r="F51" s="116"/>
      <c r="G51" s="115"/>
      <c r="H51" s="116"/>
      <c r="I51" s="116"/>
      <c r="J51" s="116"/>
      <c r="K51" s="116"/>
      <c r="L51" s="116"/>
      <c r="M51" s="116"/>
      <c r="N51" s="116"/>
      <c r="O51" s="117"/>
      <c r="P51" s="117"/>
      <c r="Q51" s="117"/>
      <c r="R51" s="117"/>
      <c r="S51" s="117"/>
      <c r="T51" s="117"/>
      <c r="U51" s="117"/>
      <c r="V51" s="117"/>
      <c r="W51" s="117"/>
    </row>
  </sheetData>
  <sheetProtection algorithmName="SHA-512" hashValue="2i+LbAvm8bOAHaVvE8GadCAgblB5RXB4IblEYmPvJR4EchFNyrDcN3rDXdcW6kUvyaySr82lhlly8YiCAEciUw==" saltValue="r2FBNQe3BqJg1XVVydF6MA==" spinCount="100000" sheet="1" objects="1" scenarios="1"/>
  <mergeCells count="4">
    <mergeCell ref="B6:D6"/>
    <mergeCell ref="I8:L8"/>
    <mergeCell ref="O8:R8"/>
    <mergeCell ref="T8:W8"/>
  </mergeCells>
  <pageMargins left="0.78740157480314965" right="0.74803149606299213" top="0.98425196850393704" bottom="0.98425196850393704" header="0.51181102362204722" footer="0.51181102362204722"/>
  <pageSetup paperSize="9" scale="41" orientation="landscape" horizontalDpi="300" verticalDpi="300" r:id="rId1"/>
  <headerFooter alignWithMargins="0"/>
  <ignoredErrors>
    <ignoredError sqref="L12:L39 R12:R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Zeros="0" zoomScale="40" zoomScaleNormal="40" zoomScalePageLayoutView="70" workbookViewId="0">
      <selection sqref="A1:XFD1048576"/>
    </sheetView>
  </sheetViews>
  <sheetFormatPr baseColWidth="10" defaultColWidth="9.109375" defaultRowHeight="15" customHeight="1"/>
  <cols>
    <col min="1" max="1" width="48.109375" style="48" customWidth="1"/>
    <col min="2" max="2" width="3.44140625" style="48" customWidth="1"/>
    <col min="3" max="3" width="16.33203125" style="48" bestFit="1" customWidth="1"/>
    <col min="4" max="4" width="47.5546875" style="48" customWidth="1"/>
    <col min="5" max="5" width="27.33203125" style="48" customWidth="1"/>
    <col min="6" max="6" width="13.88671875" style="49" bestFit="1" customWidth="1"/>
    <col min="7" max="7" width="4.44140625" style="48" bestFit="1" customWidth="1"/>
    <col min="8" max="8" width="10.33203125" style="49" bestFit="1" customWidth="1"/>
    <col min="9" max="9" width="13" style="49" bestFit="1" customWidth="1"/>
    <col min="10" max="10" width="11.5546875" style="49" customWidth="1"/>
    <col min="11" max="11" width="10.88671875" style="49" customWidth="1"/>
    <col min="12" max="12" width="13" style="49" bestFit="1" customWidth="1"/>
    <col min="13" max="13" width="1.6640625" style="49" customWidth="1"/>
    <col min="14" max="14" width="7.6640625" style="49" customWidth="1"/>
    <col min="15" max="15" width="12.33203125" style="50" bestFit="1" customWidth="1"/>
    <col min="16" max="16" width="11" style="50" bestFit="1" customWidth="1"/>
    <col min="17" max="17" width="9.6640625" style="50" customWidth="1"/>
    <col min="18" max="18" width="12.33203125" style="50" bestFit="1" customWidth="1"/>
    <col min="19" max="19" width="1.6640625" style="50" customWidth="1"/>
    <col min="20" max="20" width="12.6640625" style="50" customWidth="1"/>
    <col min="21" max="23" width="15" style="50" customWidth="1"/>
    <col min="24" max="25" width="15.6640625" style="48" bestFit="1" customWidth="1"/>
    <col min="26" max="30" width="9.109375" style="48"/>
    <col min="31" max="31" width="11.33203125" style="48" bestFit="1" customWidth="1"/>
    <col min="32" max="16384" width="9.109375" style="48"/>
  </cols>
  <sheetData>
    <row r="1" spans="1:27" ht="15" customHeight="1">
      <c r="A1" s="105"/>
      <c r="B1" s="105"/>
      <c r="C1" s="105"/>
      <c r="D1" s="105"/>
      <c r="E1" s="105"/>
      <c r="F1" s="113"/>
      <c r="G1" s="105"/>
      <c r="H1" s="113"/>
      <c r="I1" s="113"/>
      <c r="J1" s="113"/>
      <c r="K1" s="113"/>
      <c r="L1" s="113"/>
      <c r="M1" s="113"/>
      <c r="N1" s="113"/>
      <c r="O1" s="114"/>
      <c r="P1" s="114"/>
      <c r="Q1" s="114"/>
      <c r="R1" s="114"/>
      <c r="S1" s="114"/>
      <c r="T1" s="114"/>
      <c r="U1" s="114"/>
      <c r="V1" s="114"/>
      <c r="W1" s="114"/>
    </row>
    <row r="2" spans="1:27" ht="15" customHeight="1">
      <c r="A2" s="115" t="s">
        <v>691</v>
      </c>
      <c r="B2" s="115"/>
      <c r="C2" s="115"/>
      <c r="D2" s="115"/>
      <c r="E2" s="115"/>
      <c r="F2" s="116"/>
      <c r="G2" s="115"/>
      <c r="H2" s="116"/>
      <c r="I2" s="116"/>
      <c r="J2" s="116"/>
      <c r="K2" s="116"/>
      <c r="L2" s="116"/>
      <c r="M2" s="116"/>
      <c r="N2" s="116"/>
      <c r="O2" s="117"/>
      <c r="P2" s="117"/>
      <c r="Q2" s="117"/>
      <c r="R2" s="117"/>
      <c r="S2" s="117"/>
      <c r="T2" s="117"/>
      <c r="U2" s="117"/>
      <c r="V2" s="117"/>
      <c r="W2" s="117"/>
    </row>
    <row r="3" spans="1:27" ht="15" customHeight="1" thickBot="1">
      <c r="A3" s="115"/>
      <c r="B3" s="115"/>
      <c r="C3" s="115"/>
      <c r="D3" s="115"/>
      <c r="E3" s="115"/>
      <c r="F3" s="116"/>
      <c r="G3" s="115"/>
      <c r="H3" s="116"/>
      <c r="I3" s="116"/>
      <c r="J3" s="116"/>
      <c r="K3" s="116"/>
      <c r="L3" s="116"/>
      <c r="M3" s="116"/>
      <c r="N3" s="116"/>
      <c r="O3" s="117"/>
      <c r="P3" s="117"/>
      <c r="Q3" s="117"/>
      <c r="R3" s="117"/>
      <c r="S3" s="117"/>
      <c r="T3" s="117"/>
      <c r="U3" s="117"/>
      <c r="V3" s="117"/>
      <c r="W3" s="117"/>
    </row>
    <row r="4" spans="1:27" ht="15" customHeight="1" thickBot="1">
      <c r="A4" s="118" t="s">
        <v>379</v>
      </c>
      <c r="B4" s="199" t="s">
        <v>374</v>
      </c>
      <c r="C4" s="200"/>
      <c r="D4" s="115"/>
      <c r="E4" s="115"/>
      <c r="F4" s="116"/>
      <c r="G4" s="115"/>
      <c r="H4" s="116"/>
      <c r="I4" s="116"/>
      <c r="J4" s="116"/>
      <c r="K4" s="116"/>
      <c r="L4" s="116"/>
      <c r="M4" s="116"/>
      <c r="N4" s="116"/>
      <c r="O4" s="117"/>
      <c r="P4" s="117"/>
      <c r="Q4" s="117"/>
      <c r="R4" s="117"/>
      <c r="S4" s="117"/>
      <c r="T4" s="117"/>
      <c r="U4" s="117"/>
      <c r="V4" s="117"/>
      <c r="W4" s="117"/>
    </row>
    <row r="5" spans="1:27" ht="15" customHeight="1">
      <c r="A5" s="91"/>
      <c r="B5" s="193" t="s">
        <v>377</v>
      </c>
      <c r="C5" s="158"/>
      <c r="D5" s="115"/>
      <c r="E5" s="115"/>
      <c r="F5" s="116"/>
      <c r="G5" s="115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7"/>
      <c r="S5" s="117"/>
      <c r="T5" s="117"/>
      <c r="U5" s="117"/>
      <c r="V5" s="117"/>
      <c r="W5" s="117"/>
    </row>
    <row r="6" spans="1:27" ht="29.25" customHeight="1">
      <c r="A6" s="91"/>
      <c r="B6" s="460" t="s">
        <v>380</v>
      </c>
      <c r="C6" s="460"/>
      <c r="D6" s="460"/>
      <c r="E6" s="115"/>
      <c r="F6" s="116"/>
      <c r="G6" s="115"/>
      <c r="H6" s="116"/>
      <c r="I6" s="116"/>
      <c r="J6" s="116"/>
      <c r="K6" s="116"/>
      <c r="L6" s="116"/>
      <c r="M6" s="116"/>
      <c r="N6" s="116"/>
      <c r="O6" s="117"/>
      <c r="P6" s="117"/>
      <c r="Q6" s="117"/>
      <c r="R6" s="117"/>
      <c r="S6" s="117"/>
      <c r="T6" s="117"/>
      <c r="U6" s="117"/>
      <c r="V6" s="117"/>
      <c r="W6" s="117"/>
    </row>
    <row r="7" spans="1:27" ht="15" customHeight="1">
      <c r="A7" s="91"/>
      <c r="B7" s="193" t="s">
        <v>375</v>
      </c>
      <c r="C7" s="194"/>
      <c r="D7" s="115"/>
      <c r="E7" s="115"/>
      <c r="F7" s="116"/>
      <c r="G7" s="115"/>
      <c r="H7" s="116"/>
      <c r="I7" s="116"/>
      <c r="J7" s="116"/>
      <c r="K7" s="116"/>
      <c r="L7" s="116"/>
      <c r="M7" s="116"/>
      <c r="N7" s="116"/>
      <c r="O7" s="117"/>
      <c r="P7" s="117"/>
      <c r="Q7" s="117"/>
      <c r="R7" s="117"/>
      <c r="S7" s="117"/>
      <c r="T7" s="117"/>
      <c r="U7" s="117"/>
      <c r="V7" s="117"/>
      <c r="W7" s="117"/>
    </row>
    <row r="8" spans="1:27" ht="15" customHeight="1">
      <c r="A8" s="85"/>
      <c r="B8" s="193" t="s">
        <v>376</v>
      </c>
      <c r="C8" s="193"/>
      <c r="D8" s="105"/>
      <c r="E8" s="105"/>
      <c r="F8" s="113"/>
      <c r="G8" s="105"/>
      <c r="H8" s="195"/>
      <c r="I8" s="461" t="s">
        <v>59</v>
      </c>
      <c r="J8" s="461"/>
      <c r="K8" s="461"/>
      <c r="L8" s="461"/>
      <c r="M8" s="92"/>
      <c r="N8" s="195"/>
      <c r="O8" s="461" t="s">
        <v>59</v>
      </c>
      <c r="P8" s="461"/>
      <c r="Q8" s="461"/>
      <c r="R8" s="461"/>
      <c r="S8" s="195"/>
      <c r="T8" s="461" t="s">
        <v>59</v>
      </c>
      <c r="U8" s="461"/>
      <c r="V8" s="461"/>
      <c r="W8" s="461"/>
    </row>
    <row r="9" spans="1:27" ht="15" customHeight="1">
      <c r="A9" s="119" t="s">
        <v>52</v>
      </c>
      <c r="B9" s="119"/>
      <c r="C9" s="119"/>
      <c r="D9" s="119"/>
      <c r="E9" s="119"/>
      <c r="F9" s="120"/>
      <c r="G9" s="119"/>
      <c r="H9" s="120"/>
      <c r="I9" s="113"/>
      <c r="J9" s="113"/>
      <c r="K9" s="113"/>
      <c r="L9" s="120"/>
      <c r="M9" s="120"/>
      <c r="N9" s="120"/>
      <c r="O9" s="121"/>
      <c r="P9" s="121"/>
      <c r="Q9" s="121"/>
      <c r="R9" s="121"/>
      <c r="S9" s="121"/>
      <c r="T9" s="121"/>
      <c r="U9" s="121"/>
      <c r="V9" s="121"/>
      <c r="W9" s="121"/>
    </row>
    <row r="10" spans="1:27" ht="15" customHeight="1" thickBot="1">
      <c r="A10" s="196" t="s">
        <v>48</v>
      </c>
      <c r="B10" s="196"/>
      <c r="C10" s="196" t="s">
        <v>79</v>
      </c>
      <c r="D10" s="196" t="s">
        <v>80</v>
      </c>
      <c r="E10" s="196"/>
      <c r="F10" s="197" t="s">
        <v>84</v>
      </c>
      <c r="G10" s="119"/>
      <c r="H10" s="197" t="s">
        <v>85</v>
      </c>
      <c r="I10" s="192" t="s">
        <v>373</v>
      </c>
      <c r="J10" s="198" t="s">
        <v>50</v>
      </c>
      <c r="K10" s="198" t="s">
        <v>83</v>
      </c>
      <c r="L10" s="197" t="s">
        <v>47</v>
      </c>
      <c r="M10" s="120"/>
      <c r="N10" s="197" t="s">
        <v>49</v>
      </c>
      <c r="O10" s="192" t="s">
        <v>373</v>
      </c>
      <c r="P10" s="198" t="s">
        <v>50</v>
      </c>
      <c r="Q10" s="198" t="s">
        <v>83</v>
      </c>
      <c r="R10" s="198" t="s">
        <v>47</v>
      </c>
      <c r="S10" s="121"/>
      <c r="T10" s="192" t="s">
        <v>373</v>
      </c>
      <c r="U10" s="198" t="s">
        <v>50</v>
      </c>
      <c r="V10" s="198" t="s">
        <v>83</v>
      </c>
      <c r="W10" s="198" t="s">
        <v>47</v>
      </c>
    </row>
    <row r="11" spans="1:27" ht="15" customHeight="1" thickTop="1">
      <c r="A11" s="105"/>
      <c r="B11" s="105"/>
      <c r="C11" s="105"/>
      <c r="D11" s="105"/>
      <c r="E11" s="105"/>
      <c r="F11" s="113"/>
      <c r="G11" s="105"/>
      <c r="H11" s="113"/>
      <c r="I11" s="113"/>
      <c r="J11" s="113"/>
      <c r="K11" s="113"/>
      <c r="L11" s="113"/>
      <c r="M11" s="113"/>
      <c r="N11" s="113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7" ht="15" customHeight="1">
      <c r="A12" s="103" t="s">
        <v>210</v>
      </c>
      <c r="B12" s="122"/>
      <c r="C12" s="103" t="s">
        <v>213</v>
      </c>
      <c r="D12" s="103" t="s">
        <v>53</v>
      </c>
      <c r="E12" s="103" t="s">
        <v>223</v>
      </c>
      <c r="F12" s="416">
        <v>0</v>
      </c>
      <c r="G12" s="104"/>
      <c r="H12" s="416">
        <v>0</v>
      </c>
      <c r="I12" s="416">
        <v>0</v>
      </c>
      <c r="J12" s="416">
        <v>0</v>
      </c>
      <c r="K12" s="416">
        <v>0</v>
      </c>
      <c r="L12" s="416">
        <f t="shared" ref="L12:L39" si="0">+SUM(I12:K12)</f>
        <v>0</v>
      </c>
      <c r="M12" s="104"/>
      <c r="N12" s="416">
        <v>0</v>
      </c>
      <c r="O12" s="416">
        <v>0</v>
      </c>
      <c r="P12" s="416">
        <v>0</v>
      </c>
      <c r="Q12" s="416">
        <v>0</v>
      </c>
      <c r="R12" s="416">
        <f t="shared" ref="R12:R39" si="1">+SUM(O12:Q12)</f>
        <v>0</v>
      </c>
      <c r="S12" s="104"/>
      <c r="T12" s="416">
        <v>0</v>
      </c>
      <c r="U12" s="416">
        <v>0</v>
      </c>
      <c r="V12" s="416">
        <v>0</v>
      </c>
      <c r="W12" s="416">
        <f t="shared" ref="W12:W39" si="2">+SUM(T12:V12)</f>
        <v>0</v>
      </c>
      <c r="Y12" s="51"/>
      <c r="Z12" s="51"/>
      <c r="AA12" s="51"/>
    </row>
    <row r="13" spans="1:27" ht="15" customHeight="1">
      <c r="A13" s="103" t="s">
        <v>210</v>
      </c>
      <c r="B13" s="122"/>
      <c r="C13" s="103" t="s">
        <v>213</v>
      </c>
      <c r="D13" s="103" t="s">
        <v>53</v>
      </c>
      <c r="E13" s="103" t="s">
        <v>220</v>
      </c>
      <c r="F13" s="416">
        <v>0</v>
      </c>
      <c r="G13" s="104"/>
      <c r="H13" s="416">
        <v>0</v>
      </c>
      <c r="I13" s="416">
        <v>0</v>
      </c>
      <c r="J13" s="416">
        <v>0</v>
      </c>
      <c r="K13" s="416">
        <v>0</v>
      </c>
      <c r="L13" s="416">
        <f t="shared" si="0"/>
        <v>0</v>
      </c>
      <c r="M13" s="104"/>
      <c r="N13" s="416">
        <v>0</v>
      </c>
      <c r="O13" s="416">
        <v>0</v>
      </c>
      <c r="P13" s="416">
        <v>0</v>
      </c>
      <c r="Q13" s="416">
        <v>0</v>
      </c>
      <c r="R13" s="416">
        <f t="shared" si="1"/>
        <v>0</v>
      </c>
      <c r="S13" s="104"/>
      <c r="T13" s="416">
        <v>0</v>
      </c>
      <c r="U13" s="416">
        <v>0</v>
      </c>
      <c r="V13" s="416">
        <v>0</v>
      </c>
      <c r="W13" s="416">
        <f t="shared" si="2"/>
        <v>0</v>
      </c>
      <c r="Y13" s="51"/>
      <c r="Z13" s="51"/>
      <c r="AA13" s="51"/>
    </row>
    <row r="14" spans="1:27" ht="15" customHeight="1">
      <c r="A14" s="103" t="s">
        <v>210</v>
      </c>
      <c r="B14" s="122"/>
      <c r="C14" s="103" t="s">
        <v>213</v>
      </c>
      <c r="D14" s="103" t="s">
        <v>54</v>
      </c>
      <c r="E14" s="103" t="s">
        <v>223</v>
      </c>
      <c r="F14" s="416">
        <v>0</v>
      </c>
      <c r="G14" s="104"/>
      <c r="H14" s="416">
        <v>0</v>
      </c>
      <c r="I14" s="416">
        <v>0</v>
      </c>
      <c r="J14" s="416">
        <v>0</v>
      </c>
      <c r="K14" s="416">
        <v>0</v>
      </c>
      <c r="L14" s="416">
        <f t="shared" si="0"/>
        <v>0</v>
      </c>
      <c r="M14" s="104"/>
      <c r="N14" s="416">
        <v>0</v>
      </c>
      <c r="O14" s="416">
        <v>0</v>
      </c>
      <c r="P14" s="416">
        <v>0</v>
      </c>
      <c r="Q14" s="416">
        <v>0</v>
      </c>
      <c r="R14" s="416">
        <f t="shared" si="1"/>
        <v>0</v>
      </c>
      <c r="S14" s="104"/>
      <c r="T14" s="416">
        <v>0</v>
      </c>
      <c r="U14" s="416">
        <v>0</v>
      </c>
      <c r="V14" s="416">
        <v>0</v>
      </c>
      <c r="W14" s="416">
        <f t="shared" si="2"/>
        <v>0</v>
      </c>
      <c r="Y14" s="51"/>
      <c r="Z14" s="51"/>
      <c r="AA14" s="51"/>
    </row>
    <row r="15" spans="1:27" ht="15" customHeight="1">
      <c r="A15" s="103" t="s">
        <v>210</v>
      </c>
      <c r="B15" s="122"/>
      <c r="C15" s="103" t="s">
        <v>213</v>
      </c>
      <c r="D15" s="103" t="s">
        <v>54</v>
      </c>
      <c r="E15" s="103" t="s">
        <v>220</v>
      </c>
      <c r="F15" s="416">
        <v>0</v>
      </c>
      <c r="G15" s="104"/>
      <c r="H15" s="416">
        <v>0</v>
      </c>
      <c r="I15" s="416">
        <v>0</v>
      </c>
      <c r="J15" s="416">
        <v>0</v>
      </c>
      <c r="K15" s="416">
        <v>0</v>
      </c>
      <c r="L15" s="416">
        <f t="shared" si="0"/>
        <v>0</v>
      </c>
      <c r="M15" s="104"/>
      <c r="N15" s="416">
        <v>0</v>
      </c>
      <c r="O15" s="416">
        <v>0</v>
      </c>
      <c r="P15" s="416">
        <v>0</v>
      </c>
      <c r="Q15" s="416">
        <v>0</v>
      </c>
      <c r="R15" s="416">
        <f t="shared" si="1"/>
        <v>0</v>
      </c>
      <c r="S15" s="104"/>
      <c r="T15" s="416">
        <v>0</v>
      </c>
      <c r="U15" s="416">
        <v>0</v>
      </c>
      <c r="V15" s="416">
        <v>0</v>
      </c>
      <c r="W15" s="416">
        <f t="shared" si="2"/>
        <v>0</v>
      </c>
      <c r="Y15" s="51"/>
      <c r="Z15" s="43"/>
      <c r="AA15" s="43"/>
    </row>
    <row r="16" spans="1:27" ht="15" customHeight="1">
      <c r="A16" s="103" t="s">
        <v>211</v>
      </c>
      <c r="B16" s="105"/>
      <c r="C16" s="103" t="s">
        <v>213</v>
      </c>
      <c r="D16" s="103" t="s">
        <v>53</v>
      </c>
      <c r="E16" s="103" t="s">
        <v>223</v>
      </c>
      <c r="F16" s="416">
        <v>0</v>
      </c>
      <c r="G16" s="104"/>
      <c r="H16" s="416">
        <v>0</v>
      </c>
      <c r="I16" s="416">
        <v>0</v>
      </c>
      <c r="J16" s="416">
        <v>0</v>
      </c>
      <c r="K16" s="416">
        <v>0</v>
      </c>
      <c r="L16" s="416">
        <f>+SUM(I16:K16)</f>
        <v>0</v>
      </c>
      <c r="M16" s="104"/>
      <c r="N16" s="416">
        <v>0</v>
      </c>
      <c r="O16" s="416">
        <v>0</v>
      </c>
      <c r="P16" s="416">
        <v>0</v>
      </c>
      <c r="Q16" s="416">
        <v>0</v>
      </c>
      <c r="R16" s="416">
        <f>+SUM(O16:Q16)</f>
        <v>0</v>
      </c>
      <c r="S16" s="104"/>
      <c r="T16" s="416">
        <v>0</v>
      </c>
      <c r="U16" s="416">
        <v>0</v>
      </c>
      <c r="V16" s="416">
        <v>0</v>
      </c>
      <c r="W16" s="416">
        <f>+SUM(T16:V16)</f>
        <v>0</v>
      </c>
      <c r="X16" s="44"/>
      <c r="Y16" s="44"/>
    </row>
    <row r="17" spans="1:31" ht="15" customHeight="1">
      <c r="A17" s="103" t="s">
        <v>211</v>
      </c>
      <c r="B17" s="105"/>
      <c r="C17" s="103" t="s">
        <v>213</v>
      </c>
      <c r="D17" s="103" t="s">
        <v>54</v>
      </c>
      <c r="E17" s="103" t="s">
        <v>223</v>
      </c>
      <c r="F17" s="416">
        <v>0</v>
      </c>
      <c r="G17" s="104"/>
      <c r="H17" s="416">
        <v>0</v>
      </c>
      <c r="I17" s="416">
        <v>0</v>
      </c>
      <c r="J17" s="416">
        <v>0</v>
      </c>
      <c r="K17" s="416">
        <v>0</v>
      </c>
      <c r="L17" s="416">
        <f>+SUM(I17:K17)</f>
        <v>0</v>
      </c>
      <c r="M17" s="104"/>
      <c r="N17" s="416">
        <v>0</v>
      </c>
      <c r="O17" s="416">
        <v>0</v>
      </c>
      <c r="P17" s="416">
        <v>0</v>
      </c>
      <c r="Q17" s="416">
        <v>0</v>
      </c>
      <c r="R17" s="416">
        <f>+SUM(O17:Q17)</f>
        <v>0</v>
      </c>
      <c r="S17" s="104"/>
      <c r="T17" s="416">
        <v>0</v>
      </c>
      <c r="U17" s="416">
        <v>0</v>
      </c>
      <c r="V17" s="416">
        <v>0</v>
      </c>
      <c r="W17" s="416">
        <f>+SUM(T17:V17)</f>
        <v>0</v>
      </c>
      <c r="Y17" s="52"/>
    </row>
    <row r="18" spans="1:31" ht="15" customHeight="1">
      <c r="A18" s="103" t="s">
        <v>212</v>
      </c>
      <c r="B18" s="105"/>
      <c r="C18" s="103" t="s">
        <v>213</v>
      </c>
      <c r="D18" s="103" t="s">
        <v>53</v>
      </c>
      <c r="E18" s="103" t="s">
        <v>223</v>
      </c>
      <c r="F18" s="416">
        <v>0</v>
      </c>
      <c r="G18" s="104"/>
      <c r="H18" s="416">
        <v>0</v>
      </c>
      <c r="I18" s="416">
        <v>0</v>
      </c>
      <c r="J18" s="416">
        <v>0</v>
      </c>
      <c r="K18" s="416">
        <v>0</v>
      </c>
      <c r="L18" s="416">
        <f>+SUM(I18:K18)</f>
        <v>0</v>
      </c>
      <c r="M18" s="104"/>
      <c r="N18" s="416">
        <v>0</v>
      </c>
      <c r="O18" s="416">
        <v>0</v>
      </c>
      <c r="P18" s="416">
        <v>0</v>
      </c>
      <c r="Q18" s="416">
        <v>0</v>
      </c>
      <c r="R18" s="416">
        <f>+SUM(O18:Q18)</f>
        <v>0</v>
      </c>
      <c r="S18" s="104"/>
      <c r="T18" s="416">
        <v>0</v>
      </c>
      <c r="U18" s="416">
        <v>0</v>
      </c>
      <c r="V18" s="416">
        <v>0</v>
      </c>
      <c r="W18" s="416">
        <f>+SUM(T18:V18)</f>
        <v>0</v>
      </c>
      <c r="Y18" s="44"/>
    </row>
    <row r="19" spans="1:31" ht="15" customHeight="1">
      <c r="A19" s="103" t="s">
        <v>212</v>
      </c>
      <c r="B19" s="105"/>
      <c r="C19" s="103" t="s">
        <v>213</v>
      </c>
      <c r="D19" s="103" t="s">
        <v>54</v>
      </c>
      <c r="E19" s="103" t="s">
        <v>223</v>
      </c>
      <c r="F19" s="416">
        <v>0</v>
      </c>
      <c r="G19" s="104"/>
      <c r="H19" s="416">
        <v>0</v>
      </c>
      <c r="I19" s="416">
        <v>0</v>
      </c>
      <c r="J19" s="416">
        <v>0</v>
      </c>
      <c r="K19" s="416">
        <v>0</v>
      </c>
      <c r="L19" s="416">
        <f>+SUM(I19:K19)</f>
        <v>0</v>
      </c>
      <c r="M19" s="104"/>
      <c r="N19" s="416">
        <v>0</v>
      </c>
      <c r="O19" s="416">
        <v>0</v>
      </c>
      <c r="P19" s="416">
        <v>0</v>
      </c>
      <c r="Q19" s="416">
        <v>0</v>
      </c>
      <c r="R19" s="416">
        <f>+SUM(O19:Q19)</f>
        <v>0</v>
      </c>
      <c r="S19" s="104"/>
      <c r="T19" s="416">
        <v>0</v>
      </c>
      <c r="U19" s="416">
        <v>0</v>
      </c>
      <c r="V19" s="416">
        <v>0</v>
      </c>
      <c r="W19" s="416">
        <f>+SUM(T19:V19)</f>
        <v>0</v>
      </c>
      <c r="Y19" s="52"/>
      <c r="AE19" s="52"/>
    </row>
    <row r="20" spans="1:31" ht="15" customHeight="1">
      <c r="A20" s="103" t="s">
        <v>210</v>
      </c>
      <c r="B20" s="122"/>
      <c r="C20" s="103" t="s">
        <v>214</v>
      </c>
      <c r="D20" s="103" t="s">
        <v>53</v>
      </c>
      <c r="E20" s="103" t="s">
        <v>224</v>
      </c>
      <c r="F20" s="416">
        <v>0</v>
      </c>
      <c r="G20" s="104"/>
      <c r="H20" s="416">
        <v>0</v>
      </c>
      <c r="I20" s="416">
        <v>0</v>
      </c>
      <c r="J20" s="416">
        <v>0</v>
      </c>
      <c r="K20" s="416">
        <v>0</v>
      </c>
      <c r="L20" s="416">
        <f t="shared" si="0"/>
        <v>0</v>
      </c>
      <c r="M20" s="104"/>
      <c r="N20" s="416">
        <v>0</v>
      </c>
      <c r="O20" s="416">
        <v>0</v>
      </c>
      <c r="P20" s="416">
        <v>0</v>
      </c>
      <c r="Q20" s="416">
        <v>0</v>
      </c>
      <c r="R20" s="416">
        <f t="shared" si="1"/>
        <v>0</v>
      </c>
      <c r="S20" s="104"/>
      <c r="T20" s="416">
        <v>0</v>
      </c>
      <c r="U20" s="416">
        <v>0</v>
      </c>
      <c r="V20" s="416">
        <v>0</v>
      </c>
      <c r="W20" s="416">
        <f t="shared" si="2"/>
        <v>0</v>
      </c>
      <c r="X20" s="42"/>
      <c r="Y20" s="51"/>
      <c r="Z20" s="51"/>
      <c r="AA20" s="51"/>
    </row>
    <row r="21" spans="1:31" ht="15" customHeight="1">
      <c r="A21" s="103" t="s">
        <v>210</v>
      </c>
      <c r="B21" s="122"/>
      <c r="C21" s="103" t="s">
        <v>214</v>
      </c>
      <c r="D21" s="103" t="s">
        <v>54</v>
      </c>
      <c r="E21" s="103" t="s">
        <v>224</v>
      </c>
      <c r="F21" s="416">
        <v>0</v>
      </c>
      <c r="G21" s="104"/>
      <c r="H21" s="416">
        <v>0</v>
      </c>
      <c r="I21" s="416">
        <v>0</v>
      </c>
      <c r="J21" s="416">
        <v>0</v>
      </c>
      <c r="K21" s="416">
        <v>0</v>
      </c>
      <c r="L21" s="416">
        <f t="shared" si="0"/>
        <v>0</v>
      </c>
      <c r="M21" s="104"/>
      <c r="N21" s="416">
        <v>0</v>
      </c>
      <c r="O21" s="416">
        <v>0</v>
      </c>
      <c r="P21" s="416">
        <v>0</v>
      </c>
      <c r="Q21" s="416">
        <v>0</v>
      </c>
      <c r="R21" s="416">
        <f t="shared" si="1"/>
        <v>0</v>
      </c>
      <c r="S21" s="104"/>
      <c r="T21" s="416">
        <v>0</v>
      </c>
      <c r="U21" s="416">
        <v>0</v>
      </c>
      <c r="V21" s="416">
        <v>0</v>
      </c>
      <c r="W21" s="416">
        <f t="shared" si="2"/>
        <v>0</v>
      </c>
      <c r="X21" s="42"/>
      <c r="Y21" s="7"/>
      <c r="Z21" s="7"/>
      <c r="AA21" s="51"/>
    </row>
    <row r="22" spans="1:31" ht="15" customHeight="1">
      <c r="A22" s="103" t="s">
        <v>210</v>
      </c>
      <c r="B22" s="122"/>
      <c r="C22" s="103" t="s">
        <v>214</v>
      </c>
      <c r="D22" s="103" t="s">
        <v>53</v>
      </c>
      <c r="E22" s="103" t="s">
        <v>225</v>
      </c>
      <c r="F22" s="416">
        <v>0</v>
      </c>
      <c r="G22" s="104"/>
      <c r="H22" s="416">
        <v>0</v>
      </c>
      <c r="I22" s="416">
        <v>0</v>
      </c>
      <c r="J22" s="416">
        <v>0</v>
      </c>
      <c r="K22" s="416">
        <v>0</v>
      </c>
      <c r="L22" s="416">
        <f t="shared" si="0"/>
        <v>0</v>
      </c>
      <c r="M22" s="104"/>
      <c r="N22" s="416">
        <v>0</v>
      </c>
      <c r="O22" s="416">
        <v>0</v>
      </c>
      <c r="P22" s="416">
        <v>0</v>
      </c>
      <c r="Q22" s="416">
        <v>0</v>
      </c>
      <c r="R22" s="416">
        <f t="shared" si="1"/>
        <v>0</v>
      </c>
      <c r="S22" s="104"/>
      <c r="T22" s="416">
        <v>0</v>
      </c>
      <c r="U22" s="416">
        <v>0</v>
      </c>
      <c r="V22" s="416">
        <v>0</v>
      </c>
      <c r="W22" s="416">
        <f t="shared" si="2"/>
        <v>0</v>
      </c>
      <c r="X22" s="42"/>
      <c r="Y22" s="51"/>
      <c r="Z22" s="51"/>
      <c r="AA22" s="51"/>
    </row>
    <row r="23" spans="1:31" ht="15" customHeight="1">
      <c r="A23" s="103" t="s">
        <v>210</v>
      </c>
      <c r="B23" s="122"/>
      <c r="C23" s="103" t="s">
        <v>214</v>
      </c>
      <c r="D23" s="103" t="s">
        <v>54</v>
      </c>
      <c r="E23" s="103" t="s">
        <v>225</v>
      </c>
      <c r="F23" s="416">
        <v>0</v>
      </c>
      <c r="G23" s="104"/>
      <c r="H23" s="416">
        <v>0</v>
      </c>
      <c r="I23" s="416">
        <v>0</v>
      </c>
      <c r="J23" s="416">
        <v>0</v>
      </c>
      <c r="K23" s="416">
        <v>0</v>
      </c>
      <c r="L23" s="416">
        <f t="shared" si="0"/>
        <v>0</v>
      </c>
      <c r="M23" s="104"/>
      <c r="N23" s="416">
        <v>0</v>
      </c>
      <c r="O23" s="416">
        <v>0</v>
      </c>
      <c r="P23" s="416">
        <v>0</v>
      </c>
      <c r="Q23" s="416">
        <v>0</v>
      </c>
      <c r="R23" s="416">
        <f t="shared" si="1"/>
        <v>0</v>
      </c>
      <c r="S23" s="104"/>
      <c r="T23" s="416">
        <v>0</v>
      </c>
      <c r="U23" s="416">
        <v>0</v>
      </c>
      <c r="V23" s="416">
        <v>0</v>
      </c>
      <c r="W23" s="416">
        <f t="shared" si="2"/>
        <v>0</v>
      </c>
      <c r="X23" s="42"/>
      <c r="Y23" s="51"/>
      <c r="Z23" s="51"/>
      <c r="AA23" s="51"/>
    </row>
    <row r="24" spans="1:31" ht="15" customHeight="1">
      <c r="A24" s="103" t="s">
        <v>210</v>
      </c>
      <c r="B24" s="122"/>
      <c r="C24" s="103" t="s">
        <v>214</v>
      </c>
      <c r="D24" s="103" t="s">
        <v>53</v>
      </c>
      <c r="E24" s="103" t="s">
        <v>227</v>
      </c>
      <c r="F24" s="416">
        <v>0</v>
      </c>
      <c r="G24" s="104"/>
      <c r="H24" s="416">
        <v>0</v>
      </c>
      <c r="I24" s="416">
        <v>0</v>
      </c>
      <c r="J24" s="416">
        <v>0</v>
      </c>
      <c r="K24" s="416">
        <v>0</v>
      </c>
      <c r="L24" s="416">
        <f t="shared" si="0"/>
        <v>0</v>
      </c>
      <c r="M24" s="104"/>
      <c r="N24" s="416">
        <v>0</v>
      </c>
      <c r="O24" s="416">
        <v>0</v>
      </c>
      <c r="P24" s="416">
        <v>0</v>
      </c>
      <c r="Q24" s="416">
        <v>0</v>
      </c>
      <c r="R24" s="416">
        <f t="shared" si="1"/>
        <v>0</v>
      </c>
      <c r="S24" s="104"/>
      <c r="T24" s="416">
        <v>0</v>
      </c>
      <c r="U24" s="416">
        <v>0</v>
      </c>
      <c r="V24" s="416">
        <v>0</v>
      </c>
      <c r="W24" s="416">
        <f t="shared" si="2"/>
        <v>0</v>
      </c>
      <c r="X24" s="42"/>
      <c r="Y24" s="51"/>
      <c r="Z24" s="51"/>
      <c r="AA24" s="51"/>
    </row>
    <row r="25" spans="1:31" ht="15" customHeight="1">
      <c r="A25" s="103" t="s">
        <v>210</v>
      </c>
      <c r="B25" s="122"/>
      <c r="C25" s="103" t="s">
        <v>214</v>
      </c>
      <c r="D25" s="103" t="s">
        <v>54</v>
      </c>
      <c r="E25" s="103" t="s">
        <v>227</v>
      </c>
      <c r="F25" s="416">
        <v>0</v>
      </c>
      <c r="G25" s="104"/>
      <c r="H25" s="416">
        <v>0</v>
      </c>
      <c r="I25" s="416">
        <v>0</v>
      </c>
      <c r="J25" s="416">
        <v>0</v>
      </c>
      <c r="K25" s="416">
        <v>0</v>
      </c>
      <c r="L25" s="416">
        <f t="shared" si="0"/>
        <v>0</v>
      </c>
      <c r="M25" s="104"/>
      <c r="N25" s="416">
        <v>0</v>
      </c>
      <c r="O25" s="416">
        <v>0</v>
      </c>
      <c r="P25" s="416">
        <v>0</v>
      </c>
      <c r="Q25" s="416">
        <v>0</v>
      </c>
      <c r="R25" s="416">
        <f t="shared" si="1"/>
        <v>0</v>
      </c>
      <c r="S25" s="104"/>
      <c r="T25" s="416">
        <v>0</v>
      </c>
      <c r="U25" s="416">
        <v>0</v>
      </c>
      <c r="V25" s="416">
        <v>0</v>
      </c>
      <c r="W25" s="416">
        <f t="shared" si="2"/>
        <v>0</v>
      </c>
      <c r="X25" s="42"/>
      <c r="Y25" s="51"/>
      <c r="Z25" s="51"/>
      <c r="AA25" s="51"/>
    </row>
    <row r="26" spans="1:31" ht="15" customHeight="1">
      <c r="A26" s="103" t="s">
        <v>210</v>
      </c>
      <c r="B26" s="122"/>
      <c r="C26" s="103" t="s">
        <v>214</v>
      </c>
      <c r="D26" s="103" t="s">
        <v>53</v>
      </c>
      <c r="E26" s="103" t="s">
        <v>228</v>
      </c>
      <c r="F26" s="416">
        <v>0</v>
      </c>
      <c r="G26" s="104"/>
      <c r="H26" s="416">
        <v>0</v>
      </c>
      <c r="I26" s="416">
        <v>0</v>
      </c>
      <c r="J26" s="416">
        <v>0</v>
      </c>
      <c r="K26" s="416">
        <v>0</v>
      </c>
      <c r="L26" s="416">
        <f t="shared" si="0"/>
        <v>0</v>
      </c>
      <c r="M26" s="104"/>
      <c r="N26" s="416">
        <v>0</v>
      </c>
      <c r="O26" s="416">
        <v>0</v>
      </c>
      <c r="P26" s="416">
        <v>0</v>
      </c>
      <c r="Q26" s="416">
        <v>0</v>
      </c>
      <c r="R26" s="416">
        <f t="shared" si="1"/>
        <v>0</v>
      </c>
      <c r="S26" s="104"/>
      <c r="T26" s="416">
        <v>0</v>
      </c>
      <c r="U26" s="416">
        <v>0</v>
      </c>
      <c r="V26" s="416">
        <v>0</v>
      </c>
      <c r="W26" s="416">
        <f t="shared" si="2"/>
        <v>0</v>
      </c>
      <c r="Y26" s="51"/>
      <c r="Z26" s="51"/>
      <c r="AA26" s="51"/>
    </row>
    <row r="27" spans="1:31" ht="15" customHeight="1">
      <c r="A27" s="103" t="s">
        <v>210</v>
      </c>
      <c r="B27" s="122"/>
      <c r="C27" s="103" t="s">
        <v>214</v>
      </c>
      <c r="D27" s="103" t="s">
        <v>54</v>
      </c>
      <c r="E27" s="103" t="s">
        <v>228</v>
      </c>
      <c r="F27" s="416">
        <v>0</v>
      </c>
      <c r="G27" s="104"/>
      <c r="H27" s="416">
        <v>0</v>
      </c>
      <c r="I27" s="416">
        <v>0</v>
      </c>
      <c r="J27" s="416">
        <v>0</v>
      </c>
      <c r="K27" s="416">
        <v>0</v>
      </c>
      <c r="L27" s="416">
        <f t="shared" si="0"/>
        <v>0</v>
      </c>
      <c r="M27" s="104"/>
      <c r="N27" s="416">
        <v>0</v>
      </c>
      <c r="O27" s="416">
        <v>0</v>
      </c>
      <c r="P27" s="416">
        <v>0</v>
      </c>
      <c r="Q27" s="416">
        <v>0</v>
      </c>
      <c r="R27" s="416">
        <f t="shared" si="1"/>
        <v>0</v>
      </c>
      <c r="S27" s="104"/>
      <c r="T27" s="416">
        <v>0</v>
      </c>
      <c r="U27" s="416">
        <v>0</v>
      </c>
      <c r="V27" s="416">
        <v>0</v>
      </c>
      <c r="W27" s="416">
        <f t="shared" si="2"/>
        <v>0</v>
      </c>
      <c r="Y27" s="51"/>
      <c r="Z27" s="51"/>
      <c r="AA27" s="51"/>
    </row>
    <row r="28" spans="1:31" ht="15" customHeight="1">
      <c r="A28" s="103" t="s">
        <v>210</v>
      </c>
      <c r="B28" s="122"/>
      <c r="C28" s="103" t="s">
        <v>214</v>
      </c>
      <c r="D28" s="103" t="s">
        <v>53</v>
      </c>
      <c r="E28" s="103" t="s">
        <v>229</v>
      </c>
      <c r="F28" s="416">
        <v>0</v>
      </c>
      <c r="G28" s="104"/>
      <c r="H28" s="416">
        <v>0</v>
      </c>
      <c r="I28" s="416">
        <v>0</v>
      </c>
      <c r="J28" s="416">
        <v>0</v>
      </c>
      <c r="K28" s="416">
        <v>0</v>
      </c>
      <c r="L28" s="416">
        <f t="shared" si="0"/>
        <v>0</v>
      </c>
      <c r="M28" s="104"/>
      <c r="N28" s="416">
        <v>0</v>
      </c>
      <c r="O28" s="416">
        <v>0</v>
      </c>
      <c r="P28" s="416">
        <v>0</v>
      </c>
      <c r="Q28" s="416">
        <v>0</v>
      </c>
      <c r="R28" s="416">
        <f t="shared" si="1"/>
        <v>0</v>
      </c>
      <c r="S28" s="104"/>
      <c r="T28" s="416">
        <v>0</v>
      </c>
      <c r="U28" s="416">
        <v>0</v>
      </c>
      <c r="V28" s="416">
        <v>0</v>
      </c>
      <c r="W28" s="416">
        <f t="shared" si="2"/>
        <v>0</v>
      </c>
      <c r="X28" s="44"/>
      <c r="Y28" s="44"/>
      <c r="Z28" s="51"/>
      <c r="AA28" s="51"/>
    </row>
    <row r="29" spans="1:31" ht="15" customHeight="1">
      <c r="A29" s="103" t="s">
        <v>210</v>
      </c>
      <c r="B29" s="105"/>
      <c r="C29" s="103" t="s">
        <v>214</v>
      </c>
      <c r="D29" s="103" t="s">
        <v>54</v>
      </c>
      <c r="E29" s="103" t="s">
        <v>229</v>
      </c>
      <c r="F29" s="416">
        <v>0</v>
      </c>
      <c r="G29" s="104"/>
      <c r="H29" s="416">
        <v>0</v>
      </c>
      <c r="I29" s="416">
        <v>0</v>
      </c>
      <c r="J29" s="416">
        <v>0</v>
      </c>
      <c r="K29" s="416">
        <v>0</v>
      </c>
      <c r="L29" s="416">
        <f t="shared" si="0"/>
        <v>0</v>
      </c>
      <c r="M29" s="104"/>
      <c r="N29" s="416">
        <v>0</v>
      </c>
      <c r="O29" s="416">
        <v>0</v>
      </c>
      <c r="P29" s="416">
        <v>0</v>
      </c>
      <c r="Q29" s="416">
        <v>0</v>
      </c>
      <c r="R29" s="416">
        <f t="shared" si="1"/>
        <v>0</v>
      </c>
      <c r="S29" s="104"/>
      <c r="T29" s="416">
        <v>0</v>
      </c>
      <c r="U29" s="416">
        <v>0</v>
      </c>
      <c r="V29" s="416">
        <v>0</v>
      </c>
      <c r="W29" s="416">
        <f t="shared" si="2"/>
        <v>0</v>
      </c>
      <c r="X29" s="44"/>
      <c r="Y29" s="44"/>
      <c r="Z29" s="51"/>
      <c r="AA29" s="51"/>
    </row>
    <row r="30" spans="1:31" ht="15" customHeight="1">
      <c r="A30" s="103" t="s">
        <v>211</v>
      </c>
      <c r="B30" s="105"/>
      <c r="C30" s="103" t="s">
        <v>214</v>
      </c>
      <c r="D30" s="103" t="s">
        <v>53</v>
      </c>
      <c r="E30" s="103" t="s">
        <v>228</v>
      </c>
      <c r="F30" s="416">
        <v>0</v>
      </c>
      <c r="G30" s="104"/>
      <c r="H30" s="416">
        <v>0</v>
      </c>
      <c r="I30" s="416">
        <v>0</v>
      </c>
      <c r="J30" s="416">
        <v>0</v>
      </c>
      <c r="K30" s="416">
        <v>0</v>
      </c>
      <c r="L30" s="416">
        <f t="shared" si="0"/>
        <v>0</v>
      </c>
      <c r="M30" s="104"/>
      <c r="N30" s="416">
        <v>0</v>
      </c>
      <c r="O30" s="416">
        <v>0</v>
      </c>
      <c r="P30" s="416">
        <v>0</v>
      </c>
      <c r="Q30" s="416">
        <v>0</v>
      </c>
      <c r="R30" s="416">
        <f t="shared" si="1"/>
        <v>0</v>
      </c>
      <c r="S30" s="104"/>
      <c r="T30" s="416">
        <v>0</v>
      </c>
      <c r="U30" s="416">
        <v>0</v>
      </c>
      <c r="V30" s="416">
        <v>0</v>
      </c>
      <c r="W30" s="416">
        <f t="shared" si="2"/>
        <v>0</v>
      </c>
    </row>
    <row r="31" spans="1:31" ht="15" customHeight="1">
      <c r="A31" s="103" t="s">
        <v>211</v>
      </c>
      <c r="B31" s="105"/>
      <c r="C31" s="103" t="s">
        <v>214</v>
      </c>
      <c r="D31" s="103" t="s">
        <v>54</v>
      </c>
      <c r="E31" s="103" t="s">
        <v>228</v>
      </c>
      <c r="F31" s="416">
        <v>0</v>
      </c>
      <c r="G31" s="104"/>
      <c r="H31" s="416">
        <v>0</v>
      </c>
      <c r="I31" s="416">
        <v>0</v>
      </c>
      <c r="J31" s="416">
        <v>0</v>
      </c>
      <c r="K31" s="416">
        <v>0</v>
      </c>
      <c r="L31" s="416">
        <f t="shared" si="0"/>
        <v>0</v>
      </c>
      <c r="M31" s="104"/>
      <c r="N31" s="416">
        <v>0</v>
      </c>
      <c r="O31" s="416">
        <v>0</v>
      </c>
      <c r="P31" s="416">
        <v>0</v>
      </c>
      <c r="Q31" s="416">
        <v>0</v>
      </c>
      <c r="R31" s="416">
        <f t="shared" si="1"/>
        <v>0</v>
      </c>
      <c r="S31" s="104"/>
      <c r="T31" s="416">
        <v>0</v>
      </c>
      <c r="U31" s="416">
        <v>0</v>
      </c>
      <c r="V31" s="416">
        <v>0</v>
      </c>
      <c r="W31" s="416">
        <f t="shared" si="2"/>
        <v>0</v>
      </c>
    </row>
    <row r="32" spans="1:31" ht="15" customHeight="1">
      <c r="A32" s="103" t="s">
        <v>212</v>
      </c>
      <c r="B32" s="105"/>
      <c r="C32" s="103" t="s">
        <v>214</v>
      </c>
      <c r="D32" s="103" t="s">
        <v>53</v>
      </c>
      <c r="E32" s="103" t="s">
        <v>230</v>
      </c>
      <c r="F32" s="416">
        <v>0</v>
      </c>
      <c r="G32" s="104"/>
      <c r="H32" s="416">
        <v>0</v>
      </c>
      <c r="I32" s="416">
        <v>0</v>
      </c>
      <c r="J32" s="416">
        <v>0</v>
      </c>
      <c r="K32" s="416">
        <v>0</v>
      </c>
      <c r="L32" s="416">
        <f t="shared" si="0"/>
        <v>0</v>
      </c>
      <c r="M32" s="104"/>
      <c r="N32" s="416">
        <v>0</v>
      </c>
      <c r="O32" s="416">
        <v>0</v>
      </c>
      <c r="P32" s="416">
        <v>0</v>
      </c>
      <c r="Q32" s="416">
        <v>0</v>
      </c>
      <c r="R32" s="416">
        <f t="shared" si="1"/>
        <v>0</v>
      </c>
      <c r="S32" s="104"/>
      <c r="T32" s="416">
        <v>0</v>
      </c>
      <c r="U32" s="416">
        <v>0</v>
      </c>
      <c r="V32" s="416">
        <v>0</v>
      </c>
      <c r="W32" s="416">
        <f t="shared" si="2"/>
        <v>0</v>
      </c>
    </row>
    <row r="33" spans="1:23" ht="15" customHeight="1">
      <c r="A33" s="103" t="s">
        <v>212</v>
      </c>
      <c r="B33" s="105"/>
      <c r="C33" s="103" t="s">
        <v>214</v>
      </c>
      <c r="D33" s="103" t="s">
        <v>54</v>
      </c>
      <c r="E33" s="103" t="s">
        <v>230</v>
      </c>
      <c r="F33" s="416">
        <v>0</v>
      </c>
      <c r="G33" s="104"/>
      <c r="H33" s="416">
        <v>0</v>
      </c>
      <c r="I33" s="416">
        <v>0</v>
      </c>
      <c r="J33" s="416">
        <v>0</v>
      </c>
      <c r="K33" s="416">
        <v>0</v>
      </c>
      <c r="L33" s="416">
        <f t="shared" si="0"/>
        <v>0</v>
      </c>
      <c r="M33" s="104"/>
      <c r="N33" s="416">
        <v>0</v>
      </c>
      <c r="O33" s="416">
        <v>0</v>
      </c>
      <c r="P33" s="416">
        <v>0</v>
      </c>
      <c r="Q33" s="416">
        <v>0</v>
      </c>
      <c r="R33" s="416">
        <f t="shared" si="1"/>
        <v>0</v>
      </c>
      <c r="S33" s="104"/>
      <c r="T33" s="416">
        <v>0</v>
      </c>
      <c r="U33" s="416">
        <v>0</v>
      </c>
      <c r="V33" s="416">
        <v>0</v>
      </c>
      <c r="W33" s="416">
        <f t="shared" si="2"/>
        <v>0</v>
      </c>
    </row>
    <row r="34" spans="1:23" ht="15" customHeight="1">
      <c r="A34" s="122"/>
      <c r="B34" s="105"/>
      <c r="C34" s="105"/>
      <c r="D34" s="105"/>
      <c r="E34" s="105"/>
      <c r="F34" s="416"/>
      <c r="G34" s="104"/>
      <c r="H34" s="416"/>
      <c r="I34" s="416"/>
      <c r="J34" s="416"/>
      <c r="K34" s="416"/>
      <c r="L34" s="416"/>
      <c r="M34" s="104"/>
      <c r="N34" s="416"/>
      <c r="O34" s="416"/>
      <c r="P34" s="416"/>
      <c r="Q34" s="416"/>
      <c r="R34" s="416"/>
      <c r="S34" s="104"/>
      <c r="T34" s="416"/>
      <c r="U34" s="416"/>
      <c r="V34" s="416"/>
      <c r="W34" s="416"/>
    </row>
    <row r="35" spans="1:23" ht="15" customHeight="1">
      <c r="A35" s="103" t="s">
        <v>216</v>
      </c>
      <c r="B35" s="115"/>
      <c r="C35" s="115"/>
      <c r="D35" s="115"/>
      <c r="E35" s="115"/>
      <c r="F35" s="416"/>
      <c r="G35" s="104"/>
      <c r="H35" s="416"/>
      <c r="I35" s="416"/>
      <c r="J35" s="416"/>
      <c r="K35" s="416"/>
      <c r="L35" s="416"/>
      <c r="M35" s="104"/>
      <c r="N35" s="416"/>
      <c r="O35" s="416"/>
      <c r="P35" s="416"/>
      <c r="Q35" s="416"/>
      <c r="R35" s="416"/>
      <c r="S35" s="104"/>
      <c r="T35" s="416"/>
      <c r="U35" s="416"/>
      <c r="V35" s="416"/>
      <c r="W35" s="416"/>
    </row>
    <row r="36" spans="1:23" ht="15" customHeight="1">
      <c r="A36" s="103" t="s">
        <v>217</v>
      </c>
      <c r="B36" s="105"/>
      <c r="C36" s="105"/>
      <c r="D36" s="105"/>
      <c r="E36" s="105"/>
      <c r="F36" s="416"/>
      <c r="G36" s="104"/>
      <c r="H36" s="416"/>
      <c r="I36" s="416"/>
      <c r="J36" s="416"/>
      <c r="K36" s="416"/>
      <c r="L36" s="416"/>
      <c r="M36" s="104"/>
      <c r="N36" s="416"/>
      <c r="O36" s="416"/>
      <c r="P36" s="416"/>
      <c r="Q36" s="416"/>
      <c r="R36" s="416"/>
      <c r="S36" s="104"/>
      <c r="T36" s="416"/>
      <c r="U36" s="416"/>
      <c r="V36" s="416"/>
      <c r="W36" s="416"/>
    </row>
    <row r="37" spans="1:23" ht="15" customHeight="1">
      <c r="A37" s="103" t="s">
        <v>218</v>
      </c>
      <c r="B37" s="115"/>
      <c r="C37" s="123"/>
      <c r="D37" s="115"/>
      <c r="E37" s="115"/>
      <c r="F37" s="416"/>
      <c r="G37" s="104"/>
      <c r="H37" s="416"/>
      <c r="I37" s="416"/>
      <c r="J37" s="416"/>
      <c r="K37" s="416"/>
      <c r="L37" s="416"/>
      <c r="M37" s="104"/>
      <c r="N37" s="416"/>
      <c r="O37" s="416"/>
      <c r="P37" s="416"/>
      <c r="Q37" s="416"/>
      <c r="R37" s="416"/>
      <c r="S37" s="104"/>
      <c r="T37" s="416"/>
      <c r="U37" s="416"/>
      <c r="V37" s="416"/>
      <c r="W37" s="416"/>
    </row>
    <row r="38" spans="1:23" ht="15" customHeight="1">
      <c r="A38" s="122"/>
      <c r="B38" s="105"/>
      <c r="C38" s="105"/>
      <c r="D38" s="105"/>
      <c r="E38" s="105"/>
      <c r="F38" s="416"/>
      <c r="G38" s="104"/>
      <c r="H38" s="416"/>
      <c r="I38" s="416"/>
      <c r="J38" s="416"/>
      <c r="K38" s="416"/>
      <c r="L38" s="416"/>
      <c r="M38" s="104"/>
      <c r="N38" s="416"/>
      <c r="O38" s="416"/>
      <c r="P38" s="416"/>
      <c r="Q38" s="416"/>
      <c r="R38" s="416"/>
      <c r="S38" s="104"/>
      <c r="T38" s="416"/>
      <c r="U38" s="416"/>
      <c r="V38" s="416"/>
      <c r="W38" s="416"/>
    </row>
    <row r="39" spans="1:23" ht="15" customHeight="1">
      <c r="A39" s="122"/>
      <c r="B39" s="105"/>
      <c r="C39" s="105"/>
      <c r="D39" s="105"/>
      <c r="E39" s="105"/>
      <c r="F39" s="416">
        <v>0</v>
      </c>
      <c r="G39" s="104"/>
      <c r="H39" s="416">
        <v>0</v>
      </c>
      <c r="I39" s="416">
        <v>0</v>
      </c>
      <c r="J39" s="416">
        <v>0</v>
      </c>
      <c r="K39" s="416">
        <v>0</v>
      </c>
      <c r="L39" s="416">
        <f t="shared" si="0"/>
        <v>0</v>
      </c>
      <c r="M39" s="104"/>
      <c r="N39" s="416">
        <v>0</v>
      </c>
      <c r="O39" s="416">
        <v>0</v>
      </c>
      <c r="P39" s="416">
        <v>0</v>
      </c>
      <c r="Q39" s="416">
        <v>0</v>
      </c>
      <c r="R39" s="416">
        <f t="shared" si="1"/>
        <v>0</v>
      </c>
      <c r="S39" s="104"/>
      <c r="T39" s="416">
        <v>0</v>
      </c>
      <c r="U39" s="416">
        <v>0</v>
      </c>
      <c r="V39" s="416">
        <v>0</v>
      </c>
      <c r="W39" s="416">
        <f t="shared" si="2"/>
        <v>0</v>
      </c>
    </row>
    <row r="40" spans="1:23" ht="15" customHeight="1">
      <c r="A40" s="122"/>
      <c r="B40" s="105"/>
      <c r="C40" s="105"/>
      <c r="D40" s="105"/>
      <c r="E40" s="105"/>
      <c r="F40" s="416"/>
      <c r="G40" s="104"/>
      <c r="H40" s="416"/>
      <c r="I40" s="418"/>
      <c r="J40" s="418"/>
      <c r="K40" s="418"/>
      <c r="L40" s="418"/>
      <c r="M40" s="104"/>
      <c r="N40" s="416"/>
      <c r="O40" s="418"/>
      <c r="P40" s="418"/>
      <c r="Q40" s="418"/>
      <c r="R40" s="418"/>
      <c r="S40" s="104"/>
      <c r="T40" s="418"/>
      <c r="U40" s="418"/>
      <c r="V40" s="418"/>
      <c r="W40" s="418"/>
    </row>
    <row r="41" spans="1:23" ht="15" customHeight="1">
      <c r="A41" s="105"/>
      <c r="B41" s="105"/>
      <c r="C41" s="105"/>
      <c r="D41" s="105"/>
      <c r="E41" s="105"/>
      <c r="F41" s="416"/>
      <c r="G41" s="104"/>
      <c r="H41" s="416"/>
      <c r="I41" s="416">
        <f>+SUM(I11:I40)</f>
        <v>0</v>
      </c>
      <c r="J41" s="416">
        <f>+SUM(J11:J40)</f>
        <v>0</v>
      </c>
      <c r="K41" s="416">
        <f>+SUM(K11:K40)</f>
        <v>0</v>
      </c>
      <c r="L41" s="416">
        <f>+SUM(L11:L40)</f>
        <v>0</v>
      </c>
      <c r="M41" s="104"/>
      <c r="N41" s="416"/>
      <c r="O41" s="416">
        <f>+SUM(O11:O40)</f>
        <v>0</v>
      </c>
      <c r="P41" s="416">
        <f>+SUM(P11:P40)</f>
        <v>0</v>
      </c>
      <c r="Q41" s="416">
        <f>+SUM(Q11:Q40)</f>
        <v>0</v>
      </c>
      <c r="R41" s="416">
        <f>+SUM(R11:R40)</f>
        <v>0</v>
      </c>
      <c r="S41" s="104"/>
      <c r="T41" s="416">
        <f>+SUM(T11:T40)</f>
        <v>0</v>
      </c>
      <c r="U41" s="416">
        <f>+SUM(U11:U40)</f>
        <v>0</v>
      </c>
      <c r="V41" s="416">
        <f>+SUM(V11:V40)</f>
        <v>0</v>
      </c>
      <c r="W41" s="416">
        <f>+SUM(W11:W40)</f>
        <v>0</v>
      </c>
    </row>
    <row r="42" spans="1:23" ht="15" customHeight="1" thickBot="1">
      <c r="A42" s="105"/>
      <c r="B42" s="105"/>
      <c r="C42" s="105"/>
      <c r="D42" s="105"/>
      <c r="E42" s="105"/>
      <c r="F42" s="417"/>
      <c r="G42" s="125"/>
      <c r="H42" s="417"/>
      <c r="I42" s="419"/>
      <c r="J42" s="419"/>
      <c r="K42" s="419"/>
      <c r="L42" s="419"/>
      <c r="M42" s="124"/>
      <c r="N42" s="417"/>
      <c r="O42" s="421"/>
      <c r="P42" s="421"/>
      <c r="Q42" s="421"/>
      <c r="R42" s="421"/>
      <c r="S42" s="126"/>
      <c r="T42" s="421"/>
      <c r="U42" s="421"/>
      <c r="V42" s="421"/>
      <c r="W42" s="421"/>
    </row>
    <row r="43" spans="1:23" ht="15" customHeight="1" thickTop="1">
      <c r="A43" s="105" t="s">
        <v>51</v>
      </c>
      <c r="B43" s="105"/>
      <c r="C43" s="105"/>
      <c r="D43" s="105"/>
      <c r="E43" s="105"/>
      <c r="F43" s="415"/>
      <c r="G43" s="105"/>
      <c r="H43" s="415"/>
      <c r="I43" s="415"/>
      <c r="J43" s="415"/>
      <c r="K43" s="415"/>
      <c r="L43" s="415"/>
      <c r="M43" s="113"/>
      <c r="N43" s="415"/>
      <c r="O43" s="420"/>
      <c r="P43" s="420"/>
      <c r="Q43" s="420"/>
      <c r="R43" s="420"/>
      <c r="S43" s="114"/>
      <c r="T43" s="420"/>
      <c r="U43" s="420"/>
      <c r="V43" s="420"/>
      <c r="W43" s="420"/>
    </row>
    <row r="44" spans="1:23" ht="15" customHeight="1">
      <c r="A44" s="105" t="s">
        <v>86</v>
      </c>
      <c r="B44" s="105"/>
      <c r="C44" s="105"/>
      <c r="D44" s="105"/>
      <c r="E44" s="105"/>
      <c r="F44" s="415"/>
      <c r="G44" s="105"/>
      <c r="H44" s="415"/>
      <c r="I44" s="415"/>
      <c r="J44" s="415"/>
      <c r="K44" s="415"/>
      <c r="L44" s="415"/>
      <c r="M44" s="113"/>
      <c r="N44" s="415"/>
      <c r="O44" s="420"/>
      <c r="P44" s="420"/>
      <c r="Q44" s="420"/>
      <c r="R44" s="420"/>
      <c r="S44" s="114"/>
      <c r="T44" s="420"/>
      <c r="U44" s="420"/>
      <c r="V44" s="420"/>
      <c r="W44" s="420"/>
    </row>
    <row r="45" spans="1:23" ht="15" customHeight="1">
      <c r="A45" s="127"/>
      <c r="B45" s="105"/>
      <c r="C45" s="105"/>
      <c r="D45" s="105"/>
      <c r="E45" s="105"/>
      <c r="F45" s="113"/>
      <c r="G45" s="105"/>
      <c r="H45" s="113"/>
      <c r="I45" s="113"/>
      <c r="J45" s="113"/>
      <c r="K45" s="113"/>
      <c r="L45" s="113"/>
      <c r="M45" s="113"/>
      <c r="N45" s="113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15" customHeight="1">
      <c r="A46" s="105"/>
      <c r="B46" s="105"/>
      <c r="C46" s="105"/>
      <c r="D46" s="105"/>
      <c r="E46" s="105"/>
      <c r="F46" s="113"/>
      <c r="G46" s="105"/>
      <c r="H46" s="113"/>
      <c r="I46" s="113"/>
      <c r="J46" s="113"/>
      <c r="K46" s="113"/>
      <c r="L46" s="115" t="s">
        <v>81</v>
      </c>
      <c r="M46" s="113"/>
      <c r="N46" s="113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1:23" ht="15" customHeight="1">
      <c r="A47" s="105"/>
      <c r="B47" s="105"/>
      <c r="C47" s="105"/>
      <c r="D47" s="105"/>
      <c r="E47" s="105"/>
      <c r="F47" s="113"/>
      <c r="G47" s="105"/>
      <c r="H47" s="113"/>
      <c r="I47" s="113"/>
      <c r="J47" s="113"/>
      <c r="K47" s="113"/>
      <c r="L47" s="105"/>
      <c r="M47" s="113"/>
      <c r="N47" s="113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3" ht="15" customHeight="1">
      <c r="A48" s="105"/>
      <c r="B48" s="105"/>
      <c r="C48" s="105"/>
      <c r="D48" s="105"/>
      <c r="E48" s="105"/>
      <c r="F48" s="113"/>
      <c r="G48" s="105"/>
      <c r="H48" s="113"/>
      <c r="I48" s="113"/>
      <c r="J48" s="113"/>
      <c r="K48" s="113"/>
      <c r="L48" s="113"/>
      <c r="M48" s="113"/>
      <c r="N48" s="113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1:23" ht="15" customHeight="1">
      <c r="A49" s="105"/>
      <c r="B49" s="105"/>
      <c r="C49" s="105"/>
      <c r="D49" s="105"/>
      <c r="E49" s="10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" customHeight="1">
      <c r="A50" s="105"/>
      <c r="B50" s="105"/>
      <c r="C50" s="105"/>
      <c r="D50" s="105"/>
      <c r="E50" s="105"/>
      <c r="F50" s="113"/>
      <c r="G50" s="105"/>
      <c r="H50" s="113"/>
      <c r="I50" s="113"/>
      <c r="J50" s="113"/>
      <c r="K50" s="113"/>
      <c r="L50" s="113"/>
      <c r="M50" s="113"/>
      <c r="N50" s="113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1:23" ht="15" customHeight="1">
      <c r="A51" s="105"/>
      <c r="B51" s="105"/>
      <c r="C51" s="105"/>
      <c r="D51" s="105"/>
      <c r="E51" s="105"/>
      <c r="F51" s="116"/>
      <c r="G51" s="115"/>
      <c r="H51" s="116"/>
      <c r="I51" s="116"/>
      <c r="J51" s="116"/>
      <c r="K51" s="116"/>
      <c r="L51" s="116"/>
      <c r="M51" s="116"/>
      <c r="N51" s="116"/>
      <c r="O51" s="117"/>
      <c r="P51" s="117"/>
      <c r="Q51" s="117"/>
      <c r="R51" s="117"/>
      <c r="S51" s="117"/>
      <c r="T51" s="117"/>
      <c r="U51" s="117"/>
      <c r="V51" s="117"/>
      <c r="W51" s="117"/>
    </row>
  </sheetData>
  <sheetProtection algorithmName="SHA-512" hashValue="L2Gl9kYtck1+PNgt/dmamiDsyJvoVlGfR2DT3IlG0GQBEX2xP5KtiWbwBUrIqlNYnPWuuollmpumFV4asMHHsA==" saltValue="IiSU5Ya/J6PbA01MB9zc0w==" spinCount="100000" sheet="1" objects="1" scenarios="1"/>
  <mergeCells count="4">
    <mergeCell ref="B6:D6"/>
    <mergeCell ref="I8:L8"/>
    <mergeCell ref="O8:R8"/>
    <mergeCell ref="T8:W8"/>
  </mergeCells>
  <pageMargins left="0.78740157480314965" right="0.74803149606299213" top="0.98425196850393704" bottom="0.98425196850393704" header="0.51181102362204722" footer="0.51181102362204722"/>
  <pageSetup paperSize="9" scale="39" orientation="landscape" horizontalDpi="300" verticalDpi="300" r:id="rId1"/>
  <headerFooter alignWithMargins="0"/>
  <ignoredErrors>
    <ignoredError sqref="L12:L39 R12:R3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Zeros="0" zoomScale="50" zoomScaleNormal="50" zoomScalePageLayoutView="70" workbookViewId="0">
      <selection sqref="A1:XFD1048576"/>
    </sheetView>
  </sheetViews>
  <sheetFormatPr baseColWidth="10" defaultColWidth="9.109375" defaultRowHeight="15" customHeight="1"/>
  <cols>
    <col min="1" max="1" width="60" style="48" customWidth="1"/>
    <col min="2" max="2" width="3.44140625" style="48" customWidth="1"/>
    <col min="3" max="3" width="16.33203125" style="48" bestFit="1" customWidth="1"/>
    <col min="4" max="4" width="47.5546875" style="48" customWidth="1"/>
    <col min="5" max="5" width="27.33203125" style="48" customWidth="1"/>
    <col min="6" max="6" width="13.88671875" style="49" bestFit="1" customWidth="1"/>
    <col min="7" max="7" width="4.44140625" style="48" bestFit="1" customWidth="1"/>
    <col min="8" max="12" width="9.5546875" style="49" customWidth="1"/>
    <col min="13" max="13" width="5.5546875" style="49" customWidth="1"/>
    <col min="14" max="14" width="9.5546875" style="49" customWidth="1"/>
    <col min="15" max="18" width="9.5546875" style="50" customWidth="1"/>
    <col min="19" max="19" width="5.33203125" style="50" customWidth="1"/>
    <col min="20" max="23" width="9.5546875" style="50" customWidth="1"/>
    <col min="24" max="25" width="15.6640625" style="48" bestFit="1" customWidth="1"/>
    <col min="26" max="30" width="9.109375" style="48"/>
    <col min="31" max="31" width="11.33203125" style="48" bestFit="1" customWidth="1"/>
    <col min="32" max="16384" width="9.109375" style="48"/>
  </cols>
  <sheetData>
    <row r="1" spans="1:27" ht="15" customHeight="1">
      <c r="A1" s="105"/>
      <c r="B1" s="105"/>
      <c r="C1" s="105"/>
      <c r="D1" s="105"/>
      <c r="E1" s="105"/>
      <c r="F1" s="113"/>
      <c r="G1" s="105"/>
      <c r="H1" s="113"/>
      <c r="I1" s="113"/>
      <c r="J1" s="113"/>
      <c r="K1" s="113"/>
      <c r="L1" s="113"/>
      <c r="M1" s="113"/>
      <c r="N1" s="113"/>
      <c r="O1" s="114"/>
      <c r="P1" s="114"/>
      <c r="Q1" s="114"/>
      <c r="R1" s="114"/>
      <c r="S1" s="114"/>
      <c r="T1" s="114"/>
      <c r="U1" s="114"/>
      <c r="V1" s="114"/>
      <c r="W1" s="114"/>
    </row>
    <row r="2" spans="1:27" ht="15" customHeight="1">
      <c r="A2" s="115" t="s">
        <v>691</v>
      </c>
      <c r="B2" s="115"/>
      <c r="C2" s="115"/>
      <c r="D2" s="115"/>
      <c r="E2" s="115"/>
      <c r="F2" s="116"/>
      <c r="G2" s="115"/>
      <c r="H2" s="116"/>
      <c r="I2" s="116"/>
      <c r="J2" s="116"/>
      <c r="K2" s="116"/>
      <c r="L2" s="116"/>
      <c r="M2" s="116"/>
      <c r="N2" s="116"/>
      <c r="O2" s="117"/>
      <c r="P2" s="117"/>
      <c r="Q2" s="117"/>
      <c r="R2" s="117"/>
      <c r="S2" s="117"/>
      <c r="T2" s="117"/>
      <c r="U2" s="117"/>
      <c r="V2" s="117"/>
      <c r="W2" s="117"/>
    </row>
    <row r="3" spans="1:27" ht="15" customHeight="1" thickBot="1">
      <c r="A3" s="115"/>
      <c r="B3" s="115"/>
      <c r="C3" s="115"/>
      <c r="D3" s="115"/>
      <c r="E3" s="115"/>
      <c r="F3" s="116"/>
      <c r="G3" s="115"/>
      <c r="H3" s="116"/>
      <c r="I3" s="116"/>
      <c r="J3" s="116"/>
      <c r="K3" s="116"/>
      <c r="L3" s="116"/>
      <c r="M3" s="116"/>
      <c r="N3" s="116"/>
      <c r="O3" s="117"/>
      <c r="P3" s="117"/>
      <c r="Q3" s="117"/>
      <c r="R3" s="117"/>
      <c r="S3" s="117"/>
      <c r="T3" s="117"/>
      <c r="U3" s="117"/>
      <c r="V3" s="117"/>
      <c r="W3" s="117"/>
    </row>
    <row r="4" spans="1:27" ht="15" customHeight="1" thickBot="1">
      <c r="A4" s="118" t="s">
        <v>331</v>
      </c>
      <c r="B4" s="199" t="s">
        <v>374</v>
      </c>
      <c r="C4" s="200"/>
      <c r="D4" s="115"/>
      <c r="E4" s="115"/>
      <c r="F4" s="116"/>
      <c r="G4" s="115"/>
      <c r="H4" s="116"/>
      <c r="I4" s="116"/>
      <c r="J4" s="116"/>
      <c r="K4" s="116"/>
      <c r="L4" s="116"/>
      <c r="M4" s="116"/>
      <c r="N4" s="116"/>
      <c r="O4" s="117"/>
      <c r="P4" s="117"/>
      <c r="Q4" s="117"/>
      <c r="R4" s="117"/>
      <c r="S4" s="117"/>
      <c r="T4" s="117"/>
      <c r="U4" s="117"/>
      <c r="V4" s="117"/>
      <c r="W4" s="117"/>
    </row>
    <row r="5" spans="1:27" ht="15" customHeight="1">
      <c r="A5" s="91"/>
      <c r="B5" s="193" t="s">
        <v>377</v>
      </c>
      <c r="C5" s="158"/>
      <c r="D5" s="115"/>
      <c r="E5" s="115"/>
      <c r="F5" s="116"/>
      <c r="G5" s="115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17"/>
      <c r="S5" s="117"/>
      <c r="T5" s="117"/>
      <c r="U5" s="117"/>
      <c r="V5" s="117"/>
      <c r="W5" s="117"/>
    </row>
    <row r="6" spans="1:27" ht="29.25" customHeight="1">
      <c r="A6" s="91"/>
      <c r="B6" s="460" t="s">
        <v>380</v>
      </c>
      <c r="C6" s="460"/>
      <c r="D6" s="460"/>
      <c r="E6" s="115"/>
      <c r="F6" s="116"/>
      <c r="G6" s="115"/>
      <c r="H6" s="116"/>
      <c r="I6" s="116"/>
      <c r="J6" s="116"/>
      <c r="K6" s="116"/>
      <c r="L6" s="116"/>
      <c r="M6" s="116"/>
      <c r="N6" s="116"/>
      <c r="O6" s="117"/>
      <c r="P6" s="117"/>
      <c r="Q6" s="117"/>
      <c r="R6" s="117"/>
      <c r="S6" s="117"/>
      <c r="T6" s="117"/>
      <c r="U6" s="117"/>
      <c r="V6" s="117"/>
      <c r="W6" s="117"/>
    </row>
    <row r="7" spans="1:27" ht="15" customHeight="1">
      <c r="A7" s="91"/>
      <c r="B7" s="193" t="s">
        <v>375</v>
      </c>
      <c r="C7" s="194"/>
      <c r="D7" s="115"/>
      <c r="E7" s="115"/>
      <c r="F7" s="116"/>
      <c r="G7" s="115"/>
      <c r="H7" s="116"/>
      <c r="I7" s="116"/>
      <c r="J7" s="116"/>
      <c r="K7" s="116"/>
      <c r="L7" s="116"/>
      <c r="M7" s="116"/>
      <c r="N7" s="116"/>
      <c r="O7" s="117"/>
      <c r="P7" s="117"/>
      <c r="Q7" s="117"/>
      <c r="R7" s="117"/>
      <c r="S7" s="117"/>
      <c r="T7" s="117"/>
      <c r="U7" s="117"/>
      <c r="V7" s="117"/>
      <c r="W7" s="117"/>
    </row>
    <row r="8" spans="1:27" ht="15" customHeight="1">
      <c r="A8" s="85"/>
      <c r="B8" s="193" t="s">
        <v>376</v>
      </c>
      <c r="C8" s="193"/>
      <c r="D8" s="105"/>
      <c r="E8" s="105"/>
      <c r="F8" s="113"/>
      <c r="G8" s="105"/>
      <c r="H8" s="195"/>
      <c r="I8" s="461" t="s">
        <v>59</v>
      </c>
      <c r="J8" s="461"/>
      <c r="K8" s="461"/>
      <c r="L8" s="461"/>
      <c r="M8" s="92"/>
      <c r="N8" s="195"/>
      <c r="O8" s="461" t="s">
        <v>59</v>
      </c>
      <c r="P8" s="461"/>
      <c r="Q8" s="461"/>
      <c r="R8" s="461"/>
      <c r="S8" s="195"/>
      <c r="T8" s="461" t="s">
        <v>59</v>
      </c>
      <c r="U8" s="461"/>
      <c r="V8" s="461"/>
      <c r="W8" s="461"/>
    </row>
    <row r="9" spans="1:27" ht="15" customHeight="1">
      <c r="A9" s="119" t="s">
        <v>52</v>
      </c>
      <c r="B9" s="119"/>
      <c r="C9" s="119"/>
      <c r="D9" s="119"/>
      <c r="E9" s="119"/>
      <c r="F9" s="120"/>
      <c r="G9" s="119"/>
      <c r="H9" s="120"/>
      <c r="I9" s="113"/>
      <c r="J9" s="113"/>
      <c r="K9" s="113"/>
      <c r="L9" s="120"/>
      <c r="M9" s="120"/>
      <c r="N9" s="120"/>
      <c r="O9" s="121"/>
      <c r="P9" s="121"/>
      <c r="Q9" s="121"/>
      <c r="R9" s="121"/>
      <c r="S9" s="121"/>
      <c r="T9" s="121"/>
      <c r="U9" s="121"/>
      <c r="V9" s="121"/>
      <c r="W9" s="121"/>
    </row>
    <row r="10" spans="1:27" ht="15" customHeight="1" thickBot="1">
      <c r="A10" s="196" t="s">
        <v>48</v>
      </c>
      <c r="B10" s="196"/>
      <c r="C10" s="196" t="s">
        <v>79</v>
      </c>
      <c r="D10" s="196" t="s">
        <v>80</v>
      </c>
      <c r="E10" s="196"/>
      <c r="F10" s="197" t="s">
        <v>84</v>
      </c>
      <c r="G10" s="119"/>
      <c r="H10" s="197" t="s">
        <v>85</v>
      </c>
      <c r="I10" s="192" t="s">
        <v>373</v>
      </c>
      <c r="J10" s="198" t="s">
        <v>50</v>
      </c>
      <c r="K10" s="198" t="s">
        <v>83</v>
      </c>
      <c r="L10" s="197" t="s">
        <v>47</v>
      </c>
      <c r="M10" s="120"/>
      <c r="N10" s="197" t="s">
        <v>49</v>
      </c>
      <c r="O10" s="192" t="s">
        <v>373</v>
      </c>
      <c r="P10" s="198" t="s">
        <v>50</v>
      </c>
      <c r="Q10" s="198" t="s">
        <v>83</v>
      </c>
      <c r="R10" s="198" t="s">
        <v>47</v>
      </c>
      <c r="S10" s="121"/>
      <c r="T10" s="192" t="s">
        <v>373</v>
      </c>
      <c r="U10" s="198" t="s">
        <v>50</v>
      </c>
      <c r="V10" s="198" t="s">
        <v>83</v>
      </c>
      <c r="W10" s="198" t="s">
        <v>47</v>
      </c>
    </row>
    <row r="11" spans="1:27" ht="15" customHeight="1" thickTop="1">
      <c r="A11" s="105"/>
      <c r="B11" s="105"/>
      <c r="C11" s="105"/>
      <c r="D11" s="105"/>
      <c r="E11" s="105"/>
      <c r="F11" s="113"/>
      <c r="G11" s="105"/>
      <c r="H11" s="113"/>
      <c r="I11" s="113"/>
      <c r="J11" s="113"/>
      <c r="K11" s="113"/>
      <c r="L11" s="113"/>
      <c r="M11" s="113"/>
      <c r="N11" s="113"/>
      <c r="O11" s="114"/>
      <c r="P11" s="114"/>
      <c r="Q11" s="114"/>
      <c r="R11" s="114"/>
      <c r="S11" s="114"/>
      <c r="T11" s="114"/>
      <c r="U11" s="114"/>
      <c r="V11" s="114"/>
      <c r="W11" s="114"/>
    </row>
    <row r="12" spans="1:27" ht="15" customHeight="1">
      <c r="A12" s="103" t="s">
        <v>210</v>
      </c>
      <c r="B12" s="122"/>
      <c r="C12" s="103" t="s">
        <v>213</v>
      </c>
      <c r="D12" s="103" t="s">
        <v>53</v>
      </c>
      <c r="E12" s="103" t="s">
        <v>223</v>
      </c>
      <c r="F12" s="416">
        <v>0</v>
      </c>
      <c r="G12" s="104"/>
      <c r="H12" s="416">
        <v>0</v>
      </c>
      <c r="I12" s="416">
        <v>0</v>
      </c>
      <c r="J12" s="416">
        <v>0</v>
      </c>
      <c r="K12" s="416">
        <v>0</v>
      </c>
      <c r="L12" s="416">
        <f t="shared" ref="L12:L39" si="0">+SUM(I12:K12)</f>
        <v>0</v>
      </c>
      <c r="M12" s="104"/>
      <c r="N12" s="416">
        <v>0</v>
      </c>
      <c r="O12" s="416">
        <v>0</v>
      </c>
      <c r="P12" s="416">
        <v>0</v>
      </c>
      <c r="Q12" s="416">
        <v>0</v>
      </c>
      <c r="R12" s="416">
        <f t="shared" ref="R12:R39" si="1">+SUM(O12:Q12)</f>
        <v>0</v>
      </c>
      <c r="S12" s="104"/>
      <c r="T12" s="416">
        <v>0</v>
      </c>
      <c r="U12" s="416">
        <v>0</v>
      </c>
      <c r="V12" s="416">
        <v>0</v>
      </c>
      <c r="W12" s="416">
        <f t="shared" ref="W12:W39" si="2">+SUM(T12:V12)</f>
        <v>0</v>
      </c>
      <c r="Y12" s="51"/>
      <c r="Z12" s="51"/>
      <c r="AA12" s="51"/>
    </row>
    <row r="13" spans="1:27" ht="15" customHeight="1">
      <c r="A13" s="103" t="s">
        <v>210</v>
      </c>
      <c r="B13" s="122"/>
      <c r="C13" s="103" t="s">
        <v>213</v>
      </c>
      <c r="D13" s="103" t="s">
        <v>53</v>
      </c>
      <c r="E13" s="103" t="s">
        <v>220</v>
      </c>
      <c r="F13" s="416">
        <v>0</v>
      </c>
      <c r="G13" s="104"/>
      <c r="H13" s="416">
        <v>0</v>
      </c>
      <c r="I13" s="416">
        <v>0</v>
      </c>
      <c r="J13" s="416">
        <v>0</v>
      </c>
      <c r="K13" s="416">
        <v>0</v>
      </c>
      <c r="L13" s="416">
        <f t="shared" si="0"/>
        <v>0</v>
      </c>
      <c r="M13" s="104"/>
      <c r="N13" s="416">
        <v>0</v>
      </c>
      <c r="O13" s="416">
        <v>0</v>
      </c>
      <c r="P13" s="416">
        <v>0</v>
      </c>
      <c r="Q13" s="416">
        <v>0</v>
      </c>
      <c r="R13" s="416">
        <f t="shared" si="1"/>
        <v>0</v>
      </c>
      <c r="S13" s="104"/>
      <c r="T13" s="416">
        <v>0</v>
      </c>
      <c r="U13" s="416">
        <v>0</v>
      </c>
      <c r="V13" s="416">
        <v>0</v>
      </c>
      <c r="W13" s="416">
        <f t="shared" si="2"/>
        <v>0</v>
      </c>
      <c r="Y13" s="51"/>
      <c r="Z13" s="51"/>
      <c r="AA13" s="51"/>
    </row>
    <row r="14" spans="1:27" ht="15" customHeight="1">
      <c r="A14" s="103" t="s">
        <v>210</v>
      </c>
      <c r="B14" s="122"/>
      <c r="C14" s="103" t="s">
        <v>213</v>
      </c>
      <c r="D14" s="103" t="s">
        <v>54</v>
      </c>
      <c r="E14" s="103" t="s">
        <v>223</v>
      </c>
      <c r="F14" s="416">
        <v>0</v>
      </c>
      <c r="G14" s="104"/>
      <c r="H14" s="416">
        <v>0</v>
      </c>
      <c r="I14" s="416">
        <v>0</v>
      </c>
      <c r="J14" s="416">
        <v>0</v>
      </c>
      <c r="K14" s="416">
        <v>0</v>
      </c>
      <c r="L14" s="416">
        <f t="shared" si="0"/>
        <v>0</v>
      </c>
      <c r="M14" s="104"/>
      <c r="N14" s="416">
        <v>0</v>
      </c>
      <c r="O14" s="416">
        <v>0</v>
      </c>
      <c r="P14" s="416">
        <v>0</v>
      </c>
      <c r="Q14" s="416">
        <v>0</v>
      </c>
      <c r="R14" s="416">
        <f t="shared" si="1"/>
        <v>0</v>
      </c>
      <c r="S14" s="104"/>
      <c r="T14" s="416">
        <v>0</v>
      </c>
      <c r="U14" s="416">
        <v>0</v>
      </c>
      <c r="V14" s="416">
        <v>0</v>
      </c>
      <c r="W14" s="416">
        <f t="shared" si="2"/>
        <v>0</v>
      </c>
      <c r="Y14" s="51"/>
      <c r="Z14" s="51"/>
      <c r="AA14" s="51"/>
    </row>
    <row r="15" spans="1:27" ht="15" customHeight="1">
      <c r="A15" s="103" t="s">
        <v>210</v>
      </c>
      <c r="B15" s="122"/>
      <c r="C15" s="103" t="s">
        <v>213</v>
      </c>
      <c r="D15" s="103" t="s">
        <v>54</v>
      </c>
      <c r="E15" s="103" t="s">
        <v>220</v>
      </c>
      <c r="F15" s="416">
        <v>0</v>
      </c>
      <c r="G15" s="104"/>
      <c r="H15" s="416">
        <v>0</v>
      </c>
      <c r="I15" s="416">
        <v>0</v>
      </c>
      <c r="J15" s="416">
        <v>0</v>
      </c>
      <c r="K15" s="416">
        <v>0</v>
      </c>
      <c r="L15" s="416">
        <f t="shared" si="0"/>
        <v>0</v>
      </c>
      <c r="M15" s="104"/>
      <c r="N15" s="416">
        <v>0</v>
      </c>
      <c r="O15" s="416">
        <v>0</v>
      </c>
      <c r="P15" s="416">
        <v>0</v>
      </c>
      <c r="Q15" s="416">
        <v>0</v>
      </c>
      <c r="R15" s="416">
        <f t="shared" si="1"/>
        <v>0</v>
      </c>
      <c r="S15" s="104"/>
      <c r="T15" s="416">
        <v>0</v>
      </c>
      <c r="U15" s="416">
        <v>0</v>
      </c>
      <c r="V15" s="416">
        <v>0</v>
      </c>
      <c r="W15" s="416">
        <f t="shared" si="2"/>
        <v>0</v>
      </c>
      <c r="Y15" s="51"/>
      <c r="Z15" s="43"/>
      <c r="AA15" s="43"/>
    </row>
    <row r="16" spans="1:27" ht="15" customHeight="1">
      <c r="A16" s="103" t="s">
        <v>211</v>
      </c>
      <c r="B16" s="105"/>
      <c r="C16" s="103" t="s">
        <v>213</v>
      </c>
      <c r="D16" s="103" t="s">
        <v>53</v>
      </c>
      <c r="E16" s="103" t="s">
        <v>223</v>
      </c>
      <c r="F16" s="416">
        <v>0</v>
      </c>
      <c r="G16" s="104"/>
      <c r="H16" s="416">
        <v>0</v>
      </c>
      <c r="I16" s="416">
        <v>0</v>
      </c>
      <c r="J16" s="416">
        <v>0</v>
      </c>
      <c r="K16" s="416">
        <v>0</v>
      </c>
      <c r="L16" s="416">
        <f>+SUM(I16:K16)</f>
        <v>0</v>
      </c>
      <c r="M16" s="104"/>
      <c r="N16" s="416">
        <v>0</v>
      </c>
      <c r="O16" s="416">
        <v>0</v>
      </c>
      <c r="P16" s="416">
        <v>0</v>
      </c>
      <c r="Q16" s="416">
        <v>0</v>
      </c>
      <c r="R16" s="416">
        <f>+SUM(O16:Q16)</f>
        <v>0</v>
      </c>
      <c r="S16" s="104"/>
      <c r="T16" s="416">
        <v>0</v>
      </c>
      <c r="U16" s="416">
        <v>0</v>
      </c>
      <c r="V16" s="416">
        <v>0</v>
      </c>
      <c r="W16" s="416">
        <f>+SUM(T16:V16)</f>
        <v>0</v>
      </c>
      <c r="X16" s="44"/>
      <c r="Y16" s="44"/>
    </row>
    <row r="17" spans="1:31" ht="15" customHeight="1">
      <c r="A17" s="103" t="s">
        <v>211</v>
      </c>
      <c r="B17" s="105"/>
      <c r="C17" s="103" t="s">
        <v>213</v>
      </c>
      <c r="D17" s="103" t="s">
        <v>54</v>
      </c>
      <c r="E17" s="103" t="s">
        <v>223</v>
      </c>
      <c r="F17" s="416">
        <v>0</v>
      </c>
      <c r="G17" s="104"/>
      <c r="H17" s="416">
        <v>0</v>
      </c>
      <c r="I17" s="416">
        <v>0</v>
      </c>
      <c r="J17" s="416">
        <v>0</v>
      </c>
      <c r="K17" s="416">
        <v>0</v>
      </c>
      <c r="L17" s="416">
        <f>+SUM(I17:K17)</f>
        <v>0</v>
      </c>
      <c r="M17" s="104"/>
      <c r="N17" s="416">
        <v>0</v>
      </c>
      <c r="O17" s="416">
        <v>0</v>
      </c>
      <c r="P17" s="416">
        <v>0</v>
      </c>
      <c r="Q17" s="416">
        <v>0</v>
      </c>
      <c r="R17" s="416">
        <f>+SUM(O17:Q17)</f>
        <v>0</v>
      </c>
      <c r="S17" s="104"/>
      <c r="T17" s="416">
        <v>0</v>
      </c>
      <c r="U17" s="416">
        <v>0</v>
      </c>
      <c r="V17" s="416">
        <v>0</v>
      </c>
      <c r="W17" s="416">
        <f>+SUM(T17:V17)</f>
        <v>0</v>
      </c>
      <c r="Y17" s="52"/>
    </row>
    <row r="18" spans="1:31" ht="15" customHeight="1">
      <c r="A18" s="103" t="s">
        <v>212</v>
      </c>
      <c r="B18" s="105"/>
      <c r="C18" s="103" t="s">
        <v>213</v>
      </c>
      <c r="D18" s="103" t="s">
        <v>53</v>
      </c>
      <c r="E18" s="103" t="s">
        <v>223</v>
      </c>
      <c r="F18" s="416">
        <v>0</v>
      </c>
      <c r="G18" s="104"/>
      <c r="H18" s="416">
        <v>0</v>
      </c>
      <c r="I18" s="416">
        <v>0</v>
      </c>
      <c r="J18" s="416">
        <v>0</v>
      </c>
      <c r="K18" s="416">
        <v>0</v>
      </c>
      <c r="L18" s="416">
        <f>+SUM(I18:K18)</f>
        <v>0</v>
      </c>
      <c r="M18" s="104"/>
      <c r="N18" s="416">
        <v>0</v>
      </c>
      <c r="O18" s="416">
        <v>0</v>
      </c>
      <c r="P18" s="416">
        <v>0</v>
      </c>
      <c r="Q18" s="416">
        <v>0</v>
      </c>
      <c r="R18" s="416">
        <f>+SUM(O18:Q18)</f>
        <v>0</v>
      </c>
      <c r="S18" s="104"/>
      <c r="T18" s="416">
        <v>0</v>
      </c>
      <c r="U18" s="416">
        <v>0</v>
      </c>
      <c r="V18" s="416">
        <v>0</v>
      </c>
      <c r="W18" s="416">
        <f>+SUM(T18:V18)</f>
        <v>0</v>
      </c>
      <c r="Y18" s="44"/>
    </row>
    <row r="19" spans="1:31" ht="15" customHeight="1">
      <c r="A19" s="103" t="s">
        <v>212</v>
      </c>
      <c r="B19" s="105"/>
      <c r="C19" s="103" t="s">
        <v>213</v>
      </c>
      <c r="D19" s="103" t="s">
        <v>54</v>
      </c>
      <c r="E19" s="103" t="s">
        <v>223</v>
      </c>
      <c r="F19" s="416">
        <v>0</v>
      </c>
      <c r="G19" s="104"/>
      <c r="H19" s="416">
        <v>0</v>
      </c>
      <c r="I19" s="416">
        <v>0</v>
      </c>
      <c r="J19" s="416">
        <v>0</v>
      </c>
      <c r="K19" s="416">
        <v>0</v>
      </c>
      <c r="L19" s="416">
        <f>+SUM(I19:K19)</f>
        <v>0</v>
      </c>
      <c r="M19" s="104"/>
      <c r="N19" s="416">
        <v>0</v>
      </c>
      <c r="O19" s="416">
        <v>0</v>
      </c>
      <c r="P19" s="416">
        <v>0</v>
      </c>
      <c r="Q19" s="416">
        <v>0</v>
      </c>
      <c r="R19" s="416">
        <f>+SUM(O19:Q19)</f>
        <v>0</v>
      </c>
      <c r="S19" s="104"/>
      <c r="T19" s="416">
        <v>0</v>
      </c>
      <c r="U19" s="416">
        <v>0</v>
      </c>
      <c r="V19" s="416">
        <v>0</v>
      </c>
      <c r="W19" s="416">
        <f>+SUM(T19:V19)</f>
        <v>0</v>
      </c>
      <c r="Y19" s="52"/>
      <c r="AE19" s="52"/>
    </row>
    <row r="20" spans="1:31" ht="15" customHeight="1">
      <c r="A20" s="103" t="s">
        <v>210</v>
      </c>
      <c r="B20" s="122"/>
      <c r="C20" s="103" t="s">
        <v>214</v>
      </c>
      <c r="D20" s="103" t="s">
        <v>53</v>
      </c>
      <c r="E20" s="103" t="s">
        <v>224</v>
      </c>
      <c r="F20" s="416">
        <v>0</v>
      </c>
      <c r="G20" s="104"/>
      <c r="H20" s="416">
        <v>0</v>
      </c>
      <c r="I20" s="416">
        <v>0</v>
      </c>
      <c r="J20" s="416">
        <v>0</v>
      </c>
      <c r="K20" s="416">
        <v>0</v>
      </c>
      <c r="L20" s="416">
        <f t="shared" si="0"/>
        <v>0</v>
      </c>
      <c r="M20" s="104"/>
      <c r="N20" s="416">
        <v>0</v>
      </c>
      <c r="O20" s="416">
        <v>0</v>
      </c>
      <c r="P20" s="416">
        <v>0</v>
      </c>
      <c r="Q20" s="416">
        <v>0</v>
      </c>
      <c r="R20" s="416">
        <f t="shared" si="1"/>
        <v>0</v>
      </c>
      <c r="S20" s="104"/>
      <c r="T20" s="416">
        <v>0</v>
      </c>
      <c r="U20" s="416">
        <v>0</v>
      </c>
      <c r="V20" s="416">
        <v>0</v>
      </c>
      <c r="W20" s="416">
        <f t="shared" si="2"/>
        <v>0</v>
      </c>
      <c r="X20" s="42"/>
      <c r="Y20" s="51"/>
      <c r="Z20" s="51"/>
      <c r="AA20" s="51"/>
    </row>
    <row r="21" spans="1:31" ht="15" customHeight="1">
      <c r="A21" s="103" t="s">
        <v>210</v>
      </c>
      <c r="B21" s="122"/>
      <c r="C21" s="103" t="s">
        <v>214</v>
      </c>
      <c r="D21" s="103" t="s">
        <v>54</v>
      </c>
      <c r="E21" s="103" t="s">
        <v>224</v>
      </c>
      <c r="F21" s="416">
        <v>0</v>
      </c>
      <c r="G21" s="104"/>
      <c r="H21" s="416">
        <v>0</v>
      </c>
      <c r="I21" s="416">
        <v>0</v>
      </c>
      <c r="J21" s="416">
        <v>0</v>
      </c>
      <c r="K21" s="416">
        <v>0</v>
      </c>
      <c r="L21" s="416">
        <f t="shared" si="0"/>
        <v>0</v>
      </c>
      <c r="M21" s="104"/>
      <c r="N21" s="416">
        <v>0</v>
      </c>
      <c r="O21" s="416">
        <v>0</v>
      </c>
      <c r="P21" s="416">
        <v>0</v>
      </c>
      <c r="Q21" s="416">
        <v>0</v>
      </c>
      <c r="R21" s="416">
        <f t="shared" si="1"/>
        <v>0</v>
      </c>
      <c r="S21" s="104"/>
      <c r="T21" s="416">
        <v>0</v>
      </c>
      <c r="U21" s="416">
        <v>0</v>
      </c>
      <c r="V21" s="416">
        <v>0</v>
      </c>
      <c r="W21" s="416">
        <f t="shared" si="2"/>
        <v>0</v>
      </c>
      <c r="X21" s="42"/>
      <c r="Y21" s="7"/>
      <c r="Z21" s="7"/>
      <c r="AA21" s="51"/>
    </row>
    <row r="22" spans="1:31" ht="15" customHeight="1">
      <c r="A22" s="103" t="s">
        <v>210</v>
      </c>
      <c r="B22" s="122"/>
      <c r="C22" s="103" t="s">
        <v>214</v>
      </c>
      <c r="D22" s="103" t="s">
        <v>53</v>
      </c>
      <c r="E22" s="103" t="s">
        <v>225</v>
      </c>
      <c r="F22" s="416">
        <v>0</v>
      </c>
      <c r="G22" s="104"/>
      <c r="H22" s="416">
        <v>0</v>
      </c>
      <c r="I22" s="416">
        <v>0</v>
      </c>
      <c r="J22" s="416">
        <v>0</v>
      </c>
      <c r="K22" s="416">
        <v>0</v>
      </c>
      <c r="L22" s="416">
        <f t="shared" si="0"/>
        <v>0</v>
      </c>
      <c r="M22" s="104"/>
      <c r="N22" s="416">
        <v>0</v>
      </c>
      <c r="O22" s="416">
        <v>0</v>
      </c>
      <c r="P22" s="416">
        <v>0</v>
      </c>
      <c r="Q22" s="416">
        <v>0</v>
      </c>
      <c r="R22" s="416">
        <f t="shared" si="1"/>
        <v>0</v>
      </c>
      <c r="S22" s="104"/>
      <c r="T22" s="416">
        <v>0</v>
      </c>
      <c r="U22" s="416">
        <v>0</v>
      </c>
      <c r="V22" s="416">
        <v>0</v>
      </c>
      <c r="W22" s="416">
        <f t="shared" si="2"/>
        <v>0</v>
      </c>
      <c r="X22" s="42"/>
      <c r="Y22" s="51"/>
      <c r="Z22" s="51"/>
      <c r="AA22" s="51"/>
    </row>
    <row r="23" spans="1:31" ht="15" customHeight="1">
      <c r="A23" s="103" t="s">
        <v>210</v>
      </c>
      <c r="B23" s="122"/>
      <c r="C23" s="103" t="s">
        <v>214</v>
      </c>
      <c r="D23" s="103" t="s">
        <v>54</v>
      </c>
      <c r="E23" s="103" t="s">
        <v>225</v>
      </c>
      <c r="F23" s="416">
        <v>0</v>
      </c>
      <c r="G23" s="104"/>
      <c r="H23" s="416">
        <v>0</v>
      </c>
      <c r="I23" s="416">
        <v>0</v>
      </c>
      <c r="J23" s="416">
        <v>0</v>
      </c>
      <c r="K23" s="416">
        <v>0</v>
      </c>
      <c r="L23" s="416">
        <f t="shared" si="0"/>
        <v>0</v>
      </c>
      <c r="M23" s="104"/>
      <c r="N23" s="416">
        <v>0</v>
      </c>
      <c r="O23" s="416">
        <v>0</v>
      </c>
      <c r="P23" s="416">
        <v>0</v>
      </c>
      <c r="Q23" s="416">
        <v>0</v>
      </c>
      <c r="R23" s="416">
        <f t="shared" si="1"/>
        <v>0</v>
      </c>
      <c r="S23" s="104"/>
      <c r="T23" s="416">
        <v>0</v>
      </c>
      <c r="U23" s="416">
        <v>0</v>
      </c>
      <c r="V23" s="416">
        <v>0</v>
      </c>
      <c r="W23" s="416">
        <f t="shared" si="2"/>
        <v>0</v>
      </c>
      <c r="X23" s="42"/>
      <c r="Y23" s="51"/>
      <c r="Z23" s="51"/>
      <c r="AA23" s="51"/>
    </row>
    <row r="24" spans="1:31" ht="15" customHeight="1">
      <c r="A24" s="103" t="s">
        <v>210</v>
      </c>
      <c r="B24" s="122"/>
      <c r="C24" s="103" t="s">
        <v>214</v>
      </c>
      <c r="D24" s="103" t="s">
        <v>53</v>
      </c>
      <c r="E24" s="103" t="s">
        <v>227</v>
      </c>
      <c r="F24" s="416">
        <v>0</v>
      </c>
      <c r="G24" s="104"/>
      <c r="H24" s="416">
        <v>0</v>
      </c>
      <c r="I24" s="416">
        <v>0</v>
      </c>
      <c r="J24" s="416">
        <v>0</v>
      </c>
      <c r="K24" s="416">
        <v>0</v>
      </c>
      <c r="L24" s="416">
        <f t="shared" si="0"/>
        <v>0</v>
      </c>
      <c r="M24" s="104"/>
      <c r="N24" s="416">
        <v>0</v>
      </c>
      <c r="O24" s="416">
        <v>0</v>
      </c>
      <c r="P24" s="416">
        <v>0</v>
      </c>
      <c r="Q24" s="416">
        <v>0</v>
      </c>
      <c r="R24" s="416">
        <f t="shared" si="1"/>
        <v>0</v>
      </c>
      <c r="S24" s="104"/>
      <c r="T24" s="416">
        <v>0</v>
      </c>
      <c r="U24" s="416">
        <v>0</v>
      </c>
      <c r="V24" s="416">
        <v>0</v>
      </c>
      <c r="W24" s="416">
        <f t="shared" si="2"/>
        <v>0</v>
      </c>
      <c r="X24" s="42"/>
      <c r="Y24" s="51"/>
      <c r="Z24" s="51"/>
      <c r="AA24" s="51"/>
    </row>
    <row r="25" spans="1:31" ht="15" customHeight="1">
      <c r="A25" s="103" t="s">
        <v>210</v>
      </c>
      <c r="B25" s="122"/>
      <c r="C25" s="103" t="s">
        <v>214</v>
      </c>
      <c r="D25" s="103" t="s">
        <v>54</v>
      </c>
      <c r="E25" s="103" t="s">
        <v>227</v>
      </c>
      <c r="F25" s="416">
        <v>0</v>
      </c>
      <c r="G25" s="104"/>
      <c r="H25" s="416">
        <v>0</v>
      </c>
      <c r="I25" s="416">
        <v>0</v>
      </c>
      <c r="J25" s="416">
        <v>0</v>
      </c>
      <c r="K25" s="416">
        <v>0</v>
      </c>
      <c r="L25" s="416">
        <f t="shared" si="0"/>
        <v>0</v>
      </c>
      <c r="M25" s="104"/>
      <c r="N25" s="416">
        <v>0</v>
      </c>
      <c r="O25" s="416">
        <v>0</v>
      </c>
      <c r="P25" s="416">
        <v>0</v>
      </c>
      <c r="Q25" s="416">
        <v>0</v>
      </c>
      <c r="R25" s="416">
        <f t="shared" si="1"/>
        <v>0</v>
      </c>
      <c r="S25" s="104"/>
      <c r="T25" s="416">
        <v>0</v>
      </c>
      <c r="U25" s="416">
        <v>0</v>
      </c>
      <c r="V25" s="416">
        <v>0</v>
      </c>
      <c r="W25" s="416">
        <f t="shared" si="2"/>
        <v>0</v>
      </c>
      <c r="X25" s="42"/>
      <c r="Y25" s="51"/>
      <c r="Z25" s="51"/>
      <c r="AA25" s="51"/>
    </row>
    <row r="26" spans="1:31" ht="15" customHeight="1">
      <c r="A26" s="103" t="s">
        <v>210</v>
      </c>
      <c r="B26" s="122"/>
      <c r="C26" s="103" t="s">
        <v>214</v>
      </c>
      <c r="D26" s="103" t="s">
        <v>53</v>
      </c>
      <c r="E26" s="103" t="s">
        <v>228</v>
      </c>
      <c r="F26" s="416">
        <v>0</v>
      </c>
      <c r="G26" s="104"/>
      <c r="H26" s="416">
        <v>0</v>
      </c>
      <c r="I26" s="416">
        <v>0</v>
      </c>
      <c r="J26" s="416">
        <v>0</v>
      </c>
      <c r="K26" s="416">
        <v>0</v>
      </c>
      <c r="L26" s="416">
        <f t="shared" si="0"/>
        <v>0</v>
      </c>
      <c r="M26" s="104"/>
      <c r="N26" s="416">
        <v>0</v>
      </c>
      <c r="O26" s="416">
        <v>0</v>
      </c>
      <c r="P26" s="416">
        <v>0</v>
      </c>
      <c r="Q26" s="416">
        <v>0</v>
      </c>
      <c r="R26" s="416">
        <f t="shared" si="1"/>
        <v>0</v>
      </c>
      <c r="S26" s="104"/>
      <c r="T26" s="416">
        <v>0</v>
      </c>
      <c r="U26" s="416">
        <v>0</v>
      </c>
      <c r="V26" s="416">
        <v>0</v>
      </c>
      <c r="W26" s="416">
        <f t="shared" si="2"/>
        <v>0</v>
      </c>
      <c r="Y26" s="51"/>
      <c r="Z26" s="51"/>
      <c r="AA26" s="51"/>
    </row>
    <row r="27" spans="1:31" ht="15" customHeight="1">
      <c r="A27" s="103" t="s">
        <v>210</v>
      </c>
      <c r="B27" s="122"/>
      <c r="C27" s="103" t="s">
        <v>214</v>
      </c>
      <c r="D27" s="103" t="s">
        <v>54</v>
      </c>
      <c r="E27" s="103" t="s">
        <v>228</v>
      </c>
      <c r="F27" s="416">
        <v>0</v>
      </c>
      <c r="G27" s="104"/>
      <c r="H27" s="416">
        <v>0</v>
      </c>
      <c r="I27" s="416">
        <v>0</v>
      </c>
      <c r="J27" s="416">
        <v>0</v>
      </c>
      <c r="K27" s="416">
        <v>0</v>
      </c>
      <c r="L27" s="416">
        <f t="shared" si="0"/>
        <v>0</v>
      </c>
      <c r="M27" s="104"/>
      <c r="N27" s="416">
        <v>0</v>
      </c>
      <c r="O27" s="416">
        <v>0</v>
      </c>
      <c r="P27" s="416">
        <v>0</v>
      </c>
      <c r="Q27" s="416">
        <v>0</v>
      </c>
      <c r="R27" s="416">
        <f t="shared" si="1"/>
        <v>0</v>
      </c>
      <c r="S27" s="104"/>
      <c r="T27" s="416">
        <v>0</v>
      </c>
      <c r="U27" s="416">
        <v>0</v>
      </c>
      <c r="V27" s="416">
        <v>0</v>
      </c>
      <c r="W27" s="416">
        <f t="shared" si="2"/>
        <v>0</v>
      </c>
      <c r="Y27" s="51"/>
      <c r="Z27" s="51"/>
      <c r="AA27" s="51"/>
    </row>
    <row r="28" spans="1:31" ht="15" customHeight="1">
      <c r="A28" s="103" t="s">
        <v>210</v>
      </c>
      <c r="B28" s="122"/>
      <c r="C28" s="103" t="s">
        <v>214</v>
      </c>
      <c r="D28" s="103" t="s">
        <v>53</v>
      </c>
      <c r="E28" s="103" t="s">
        <v>229</v>
      </c>
      <c r="F28" s="416">
        <v>0</v>
      </c>
      <c r="G28" s="104"/>
      <c r="H28" s="416">
        <v>0</v>
      </c>
      <c r="I28" s="416">
        <v>0</v>
      </c>
      <c r="J28" s="416">
        <v>0</v>
      </c>
      <c r="K28" s="416">
        <v>0</v>
      </c>
      <c r="L28" s="416">
        <f t="shared" si="0"/>
        <v>0</v>
      </c>
      <c r="M28" s="104"/>
      <c r="N28" s="416">
        <v>0</v>
      </c>
      <c r="O28" s="416">
        <v>0</v>
      </c>
      <c r="P28" s="416">
        <v>0</v>
      </c>
      <c r="Q28" s="416">
        <v>0</v>
      </c>
      <c r="R28" s="416">
        <f t="shared" si="1"/>
        <v>0</v>
      </c>
      <c r="S28" s="104"/>
      <c r="T28" s="416">
        <v>0</v>
      </c>
      <c r="U28" s="416">
        <v>0</v>
      </c>
      <c r="V28" s="416">
        <v>0</v>
      </c>
      <c r="W28" s="416">
        <f t="shared" si="2"/>
        <v>0</v>
      </c>
      <c r="X28" s="44"/>
      <c r="Y28" s="44"/>
      <c r="Z28" s="51"/>
      <c r="AA28" s="51"/>
    </row>
    <row r="29" spans="1:31" ht="15" customHeight="1">
      <c r="A29" s="103" t="s">
        <v>210</v>
      </c>
      <c r="B29" s="105"/>
      <c r="C29" s="103" t="s">
        <v>214</v>
      </c>
      <c r="D29" s="103" t="s">
        <v>54</v>
      </c>
      <c r="E29" s="103" t="s">
        <v>229</v>
      </c>
      <c r="F29" s="416">
        <v>0</v>
      </c>
      <c r="G29" s="104"/>
      <c r="H29" s="416">
        <v>0</v>
      </c>
      <c r="I29" s="416">
        <v>0</v>
      </c>
      <c r="J29" s="416">
        <v>0</v>
      </c>
      <c r="K29" s="416">
        <v>0</v>
      </c>
      <c r="L29" s="416">
        <f t="shared" si="0"/>
        <v>0</v>
      </c>
      <c r="M29" s="104"/>
      <c r="N29" s="416">
        <v>0</v>
      </c>
      <c r="O29" s="416">
        <v>0</v>
      </c>
      <c r="P29" s="416">
        <v>0</v>
      </c>
      <c r="Q29" s="416">
        <v>0</v>
      </c>
      <c r="R29" s="416">
        <f t="shared" si="1"/>
        <v>0</v>
      </c>
      <c r="S29" s="104"/>
      <c r="T29" s="416">
        <v>0</v>
      </c>
      <c r="U29" s="416">
        <v>0</v>
      </c>
      <c r="V29" s="416">
        <v>0</v>
      </c>
      <c r="W29" s="416">
        <f t="shared" si="2"/>
        <v>0</v>
      </c>
      <c r="X29" s="44"/>
      <c r="Y29" s="44"/>
      <c r="Z29" s="51"/>
      <c r="AA29" s="51"/>
    </row>
    <row r="30" spans="1:31" ht="15" customHeight="1">
      <c r="A30" s="103" t="s">
        <v>211</v>
      </c>
      <c r="B30" s="105"/>
      <c r="C30" s="103" t="s">
        <v>214</v>
      </c>
      <c r="D30" s="103" t="s">
        <v>53</v>
      </c>
      <c r="E30" s="103" t="s">
        <v>228</v>
      </c>
      <c r="F30" s="416">
        <v>0</v>
      </c>
      <c r="G30" s="104"/>
      <c r="H30" s="416">
        <v>0</v>
      </c>
      <c r="I30" s="416">
        <v>0</v>
      </c>
      <c r="J30" s="416">
        <v>0</v>
      </c>
      <c r="K30" s="416">
        <v>0</v>
      </c>
      <c r="L30" s="416">
        <f t="shared" si="0"/>
        <v>0</v>
      </c>
      <c r="M30" s="104"/>
      <c r="N30" s="416">
        <v>0</v>
      </c>
      <c r="O30" s="416">
        <v>0</v>
      </c>
      <c r="P30" s="416">
        <v>0</v>
      </c>
      <c r="Q30" s="416">
        <v>0</v>
      </c>
      <c r="R30" s="416">
        <f t="shared" si="1"/>
        <v>0</v>
      </c>
      <c r="S30" s="104"/>
      <c r="T30" s="416">
        <v>0</v>
      </c>
      <c r="U30" s="416">
        <v>0</v>
      </c>
      <c r="V30" s="416">
        <v>0</v>
      </c>
      <c r="W30" s="416">
        <f t="shared" si="2"/>
        <v>0</v>
      </c>
    </row>
    <row r="31" spans="1:31" ht="15" customHeight="1">
      <c r="A31" s="103" t="s">
        <v>211</v>
      </c>
      <c r="B31" s="105"/>
      <c r="C31" s="103" t="s">
        <v>214</v>
      </c>
      <c r="D31" s="103" t="s">
        <v>54</v>
      </c>
      <c r="E31" s="103" t="s">
        <v>228</v>
      </c>
      <c r="F31" s="416">
        <v>0</v>
      </c>
      <c r="G31" s="104"/>
      <c r="H31" s="416">
        <v>0</v>
      </c>
      <c r="I31" s="416">
        <v>0</v>
      </c>
      <c r="J31" s="416">
        <v>0</v>
      </c>
      <c r="K31" s="416">
        <v>0</v>
      </c>
      <c r="L31" s="416">
        <f t="shared" si="0"/>
        <v>0</v>
      </c>
      <c r="M31" s="104"/>
      <c r="N31" s="416">
        <v>0</v>
      </c>
      <c r="O31" s="416">
        <v>0</v>
      </c>
      <c r="P31" s="416">
        <v>0</v>
      </c>
      <c r="Q31" s="416">
        <v>0</v>
      </c>
      <c r="R31" s="416">
        <f t="shared" si="1"/>
        <v>0</v>
      </c>
      <c r="S31" s="104"/>
      <c r="T31" s="416">
        <v>0</v>
      </c>
      <c r="U31" s="416">
        <v>0</v>
      </c>
      <c r="V31" s="416">
        <v>0</v>
      </c>
      <c r="W31" s="416">
        <f t="shared" si="2"/>
        <v>0</v>
      </c>
    </row>
    <row r="32" spans="1:31" ht="15" customHeight="1">
      <c r="A32" s="103" t="s">
        <v>212</v>
      </c>
      <c r="B32" s="105"/>
      <c r="C32" s="103" t="s">
        <v>214</v>
      </c>
      <c r="D32" s="103" t="s">
        <v>53</v>
      </c>
      <c r="E32" s="103" t="s">
        <v>230</v>
      </c>
      <c r="F32" s="416">
        <v>0</v>
      </c>
      <c r="G32" s="104"/>
      <c r="H32" s="416">
        <v>0</v>
      </c>
      <c r="I32" s="416">
        <v>0</v>
      </c>
      <c r="J32" s="416">
        <v>0</v>
      </c>
      <c r="K32" s="416">
        <v>0</v>
      </c>
      <c r="L32" s="416">
        <f t="shared" si="0"/>
        <v>0</v>
      </c>
      <c r="M32" s="104"/>
      <c r="N32" s="416">
        <v>0</v>
      </c>
      <c r="O32" s="416">
        <v>0</v>
      </c>
      <c r="P32" s="416">
        <v>0</v>
      </c>
      <c r="Q32" s="416">
        <v>0</v>
      </c>
      <c r="R32" s="416">
        <f t="shared" si="1"/>
        <v>0</v>
      </c>
      <c r="S32" s="104"/>
      <c r="T32" s="416">
        <v>0</v>
      </c>
      <c r="U32" s="416">
        <v>0</v>
      </c>
      <c r="V32" s="416">
        <v>0</v>
      </c>
      <c r="W32" s="416">
        <f t="shared" si="2"/>
        <v>0</v>
      </c>
    </row>
    <row r="33" spans="1:23" ht="15" customHeight="1">
      <c r="A33" s="103" t="s">
        <v>212</v>
      </c>
      <c r="B33" s="105"/>
      <c r="C33" s="103" t="s">
        <v>214</v>
      </c>
      <c r="D33" s="103" t="s">
        <v>54</v>
      </c>
      <c r="E33" s="103" t="s">
        <v>230</v>
      </c>
      <c r="F33" s="416">
        <v>0</v>
      </c>
      <c r="G33" s="104"/>
      <c r="H33" s="416">
        <v>0</v>
      </c>
      <c r="I33" s="416">
        <v>0</v>
      </c>
      <c r="J33" s="416">
        <v>0</v>
      </c>
      <c r="K33" s="416">
        <v>0</v>
      </c>
      <c r="L33" s="416">
        <f t="shared" si="0"/>
        <v>0</v>
      </c>
      <c r="M33" s="104"/>
      <c r="N33" s="416">
        <v>0</v>
      </c>
      <c r="O33" s="416">
        <v>0</v>
      </c>
      <c r="P33" s="416">
        <v>0</v>
      </c>
      <c r="Q33" s="416">
        <v>0</v>
      </c>
      <c r="R33" s="416">
        <f t="shared" si="1"/>
        <v>0</v>
      </c>
      <c r="S33" s="104"/>
      <c r="T33" s="416">
        <v>0</v>
      </c>
      <c r="U33" s="416">
        <v>0</v>
      </c>
      <c r="V33" s="416">
        <v>0</v>
      </c>
      <c r="W33" s="416">
        <f t="shared" si="2"/>
        <v>0</v>
      </c>
    </row>
    <row r="34" spans="1:23" ht="15" customHeight="1">
      <c r="A34" s="122"/>
      <c r="B34" s="105"/>
      <c r="C34" s="105"/>
      <c r="D34" s="105"/>
      <c r="E34" s="105"/>
      <c r="F34" s="416"/>
      <c r="G34" s="104"/>
      <c r="H34" s="416"/>
      <c r="I34" s="416"/>
      <c r="J34" s="416"/>
      <c r="K34" s="416"/>
      <c r="L34" s="416"/>
      <c r="M34" s="104"/>
      <c r="N34" s="416"/>
      <c r="O34" s="416"/>
      <c r="P34" s="416"/>
      <c r="Q34" s="416"/>
      <c r="R34" s="416"/>
      <c r="S34" s="104"/>
      <c r="T34" s="416"/>
      <c r="U34" s="416"/>
      <c r="V34" s="416"/>
      <c r="W34" s="416"/>
    </row>
    <row r="35" spans="1:23" ht="15" customHeight="1">
      <c r="A35" s="103" t="s">
        <v>216</v>
      </c>
      <c r="B35" s="115"/>
      <c r="C35" s="115"/>
      <c r="D35" s="115"/>
      <c r="E35" s="115"/>
      <c r="F35" s="416"/>
      <c r="G35" s="104"/>
      <c r="H35" s="416"/>
      <c r="I35" s="416"/>
      <c r="J35" s="416"/>
      <c r="K35" s="416"/>
      <c r="L35" s="416"/>
      <c r="M35" s="104"/>
      <c r="N35" s="416"/>
      <c r="O35" s="416"/>
      <c r="P35" s="416"/>
      <c r="Q35" s="416"/>
      <c r="R35" s="416"/>
      <c r="S35" s="104"/>
      <c r="T35" s="416"/>
      <c r="U35" s="416"/>
      <c r="V35" s="416"/>
      <c r="W35" s="416"/>
    </row>
    <row r="36" spans="1:23" ht="15" customHeight="1">
      <c r="A36" s="103" t="s">
        <v>217</v>
      </c>
      <c r="B36" s="105"/>
      <c r="C36" s="105"/>
      <c r="D36" s="105"/>
      <c r="E36" s="105"/>
      <c r="F36" s="416"/>
      <c r="G36" s="104"/>
      <c r="H36" s="416"/>
      <c r="I36" s="416"/>
      <c r="J36" s="416"/>
      <c r="K36" s="416"/>
      <c r="L36" s="416"/>
      <c r="M36" s="104"/>
      <c r="N36" s="416"/>
      <c r="O36" s="416"/>
      <c r="P36" s="416"/>
      <c r="Q36" s="416"/>
      <c r="R36" s="416"/>
      <c r="S36" s="104"/>
      <c r="T36" s="416"/>
      <c r="U36" s="416"/>
      <c r="V36" s="416"/>
      <c r="W36" s="416"/>
    </row>
    <row r="37" spans="1:23" ht="15" customHeight="1">
      <c r="A37" s="103" t="s">
        <v>218</v>
      </c>
      <c r="B37" s="115"/>
      <c r="C37" s="123"/>
      <c r="D37" s="115"/>
      <c r="E37" s="115"/>
      <c r="F37" s="416"/>
      <c r="G37" s="104"/>
      <c r="H37" s="416"/>
      <c r="I37" s="416"/>
      <c r="J37" s="416"/>
      <c r="K37" s="416"/>
      <c r="L37" s="416"/>
      <c r="M37" s="104"/>
      <c r="N37" s="416"/>
      <c r="O37" s="416"/>
      <c r="P37" s="416"/>
      <c r="Q37" s="416"/>
      <c r="R37" s="416"/>
      <c r="S37" s="104"/>
      <c r="T37" s="416"/>
      <c r="U37" s="416"/>
      <c r="V37" s="416"/>
      <c r="W37" s="416"/>
    </row>
    <row r="38" spans="1:23" ht="15" customHeight="1">
      <c r="A38" s="122"/>
      <c r="B38" s="105"/>
      <c r="C38" s="105"/>
      <c r="D38" s="105"/>
      <c r="E38" s="105"/>
      <c r="F38" s="416"/>
      <c r="G38" s="104"/>
      <c r="H38" s="416"/>
      <c r="I38" s="416"/>
      <c r="J38" s="416"/>
      <c r="K38" s="416"/>
      <c r="L38" s="416"/>
      <c r="M38" s="104"/>
      <c r="N38" s="416"/>
      <c r="O38" s="416"/>
      <c r="P38" s="416"/>
      <c r="Q38" s="416"/>
      <c r="R38" s="416"/>
      <c r="S38" s="104"/>
      <c r="T38" s="416"/>
      <c r="U38" s="416"/>
      <c r="V38" s="416"/>
      <c r="W38" s="416"/>
    </row>
    <row r="39" spans="1:23" ht="15" customHeight="1">
      <c r="A39" s="122"/>
      <c r="B39" s="105"/>
      <c r="C39" s="105"/>
      <c r="D39" s="105"/>
      <c r="E39" s="105"/>
      <c r="F39" s="416">
        <v>0</v>
      </c>
      <c r="G39" s="104"/>
      <c r="H39" s="416">
        <v>0</v>
      </c>
      <c r="I39" s="416">
        <v>0</v>
      </c>
      <c r="J39" s="416">
        <v>0</v>
      </c>
      <c r="K39" s="416">
        <v>0</v>
      </c>
      <c r="L39" s="416">
        <f t="shared" si="0"/>
        <v>0</v>
      </c>
      <c r="M39" s="104"/>
      <c r="N39" s="416">
        <v>0</v>
      </c>
      <c r="O39" s="416">
        <v>0</v>
      </c>
      <c r="P39" s="416">
        <v>0</v>
      </c>
      <c r="Q39" s="416">
        <v>0</v>
      </c>
      <c r="R39" s="416">
        <f t="shared" si="1"/>
        <v>0</v>
      </c>
      <c r="S39" s="104"/>
      <c r="T39" s="416">
        <v>0</v>
      </c>
      <c r="U39" s="416">
        <v>0</v>
      </c>
      <c r="V39" s="416">
        <v>0</v>
      </c>
      <c r="W39" s="416">
        <f t="shared" si="2"/>
        <v>0</v>
      </c>
    </row>
    <row r="40" spans="1:23" ht="15" customHeight="1">
      <c r="A40" s="122"/>
      <c r="B40" s="105"/>
      <c r="C40" s="105"/>
      <c r="D40" s="105"/>
      <c r="E40" s="105"/>
      <c r="F40" s="416"/>
      <c r="G40" s="104"/>
      <c r="H40" s="416"/>
      <c r="I40" s="418"/>
      <c r="J40" s="418"/>
      <c r="K40" s="418"/>
      <c r="L40" s="418"/>
      <c r="M40" s="104"/>
      <c r="N40" s="416"/>
      <c r="O40" s="418"/>
      <c r="P40" s="418"/>
      <c r="Q40" s="418"/>
      <c r="R40" s="418"/>
      <c r="S40" s="104"/>
      <c r="T40" s="418"/>
      <c r="U40" s="418"/>
      <c r="V40" s="418"/>
      <c r="W40" s="418"/>
    </row>
    <row r="41" spans="1:23" ht="15" customHeight="1">
      <c r="A41" s="105"/>
      <c r="B41" s="105"/>
      <c r="C41" s="105"/>
      <c r="D41" s="105"/>
      <c r="E41" s="105"/>
      <c r="F41" s="416"/>
      <c r="G41" s="104"/>
      <c r="H41" s="416"/>
      <c r="I41" s="416">
        <f>+SUM(I11:I40)</f>
        <v>0</v>
      </c>
      <c r="J41" s="416">
        <f>+SUM(J11:J40)</f>
        <v>0</v>
      </c>
      <c r="K41" s="416">
        <f>+SUM(K11:K40)</f>
        <v>0</v>
      </c>
      <c r="L41" s="416">
        <f>+SUM(L11:L40)</f>
        <v>0</v>
      </c>
      <c r="M41" s="104"/>
      <c r="N41" s="416"/>
      <c r="O41" s="416">
        <f>+SUM(O11:O40)</f>
        <v>0</v>
      </c>
      <c r="P41" s="416">
        <f>+SUM(P11:P40)</f>
        <v>0</v>
      </c>
      <c r="Q41" s="416">
        <f>+SUM(Q11:Q40)</f>
        <v>0</v>
      </c>
      <c r="R41" s="416">
        <f>+SUM(R11:R40)</f>
        <v>0</v>
      </c>
      <c r="S41" s="104"/>
      <c r="T41" s="416">
        <f>+SUM(T11:T40)</f>
        <v>0</v>
      </c>
      <c r="U41" s="416">
        <f>+SUM(U11:U40)</f>
        <v>0</v>
      </c>
      <c r="V41" s="416">
        <f>+SUM(V11:V40)</f>
        <v>0</v>
      </c>
      <c r="W41" s="416">
        <f>+SUM(W11:W40)</f>
        <v>0</v>
      </c>
    </row>
    <row r="42" spans="1:23" ht="15" customHeight="1" thickBot="1">
      <c r="A42" s="105"/>
      <c r="B42" s="105"/>
      <c r="C42" s="105"/>
      <c r="D42" s="105"/>
      <c r="E42" s="105"/>
      <c r="F42" s="417"/>
      <c r="G42" s="125"/>
      <c r="H42" s="417"/>
      <c r="I42" s="419"/>
      <c r="J42" s="419"/>
      <c r="K42" s="419"/>
      <c r="L42" s="419"/>
      <c r="M42" s="124"/>
      <c r="N42" s="417"/>
      <c r="O42" s="421"/>
      <c r="P42" s="421"/>
      <c r="Q42" s="421"/>
      <c r="R42" s="421"/>
      <c r="S42" s="126"/>
      <c r="T42" s="421"/>
      <c r="U42" s="421"/>
      <c r="V42" s="421"/>
      <c r="W42" s="421"/>
    </row>
    <row r="43" spans="1:23" ht="15" customHeight="1" thickTop="1">
      <c r="A43" s="105" t="s">
        <v>51</v>
      </c>
      <c r="B43" s="105"/>
      <c r="C43" s="105"/>
      <c r="D43" s="105"/>
      <c r="E43" s="105"/>
      <c r="F43" s="415"/>
      <c r="G43" s="105"/>
      <c r="H43" s="415"/>
      <c r="I43" s="415"/>
      <c r="J43" s="415"/>
      <c r="K43" s="415"/>
      <c r="L43" s="415"/>
      <c r="M43" s="113"/>
      <c r="N43" s="415"/>
      <c r="O43" s="420"/>
      <c r="P43" s="420"/>
      <c r="Q43" s="420"/>
      <c r="R43" s="420"/>
      <c r="S43" s="114"/>
      <c r="T43" s="420"/>
      <c r="U43" s="420"/>
      <c r="V43" s="420"/>
      <c r="W43" s="420"/>
    </row>
    <row r="44" spans="1:23" ht="15" customHeight="1">
      <c r="A44" s="105" t="s">
        <v>86</v>
      </c>
      <c r="B44" s="105"/>
      <c r="C44" s="105"/>
      <c r="D44" s="105"/>
      <c r="E44" s="105"/>
      <c r="F44" s="415"/>
      <c r="G44" s="105"/>
      <c r="H44" s="415"/>
      <c r="I44" s="415"/>
      <c r="J44" s="415"/>
      <c r="K44" s="415"/>
      <c r="L44" s="415"/>
      <c r="M44" s="113"/>
      <c r="N44" s="415"/>
      <c r="O44" s="420"/>
      <c r="P44" s="420"/>
      <c r="Q44" s="420"/>
      <c r="R44" s="420"/>
      <c r="S44" s="114"/>
      <c r="T44" s="420"/>
      <c r="U44" s="420"/>
      <c r="V44" s="420"/>
      <c r="W44" s="420"/>
    </row>
    <row r="45" spans="1:23" ht="15" customHeight="1">
      <c r="A45" s="127"/>
      <c r="B45" s="105"/>
      <c r="C45" s="105"/>
      <c r="D45" s="105"/>
      <c r="E45" s="105"/>
      <c r="F45" s="113"/>
      <c r="G45" s="105"/>
      <c r="H45" s="113"/>
      <c r="I45" s="113"/>
      <c r="J45" s="113"/>
      <c r="K45" s="113"/>
      <c r="L45" s="113"/>
      <c r="M45" s="113"/>
      <c r="N45" s="113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15" customHeight="1">
      <c r="A46" s="105"/>
      <c r="B46" s="105"/>
      <c r="C46" s="105"/>
      <c r="D46" s="105"/>
      <c r="E46" s="105"/>
      <c r="F46" s="113"/>
      <c r="G46" s="105"/>
      <c r="H46" s="113"/>
      <c r="I46" s="113"/>
      <c r="J46" s="113"/>
      <c r="K46" s="113"/>
      <c r="L46" s="115" t="s">
        <v>81</v>
      </c>
      <c r="M46" s="113"/>
      <c r="N46" s="113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1:23" ht="15" customHeight="1">
      <c r="A47" s="105"/>
      <c r="B47" s="105"/>
      <c r="C47" s="105"/>
      <c r="D47" s="105"/>
      <c r="E47" s="105"/>
      <c r="F47" s="113"/>
      <c r="G47" s="105"/>
      <c r="H47" s="113"/>
      <c r="I47" s="113"/>
      <c r="J47" s="113"/>
      <c r="K47" s="113"/>
      <c r="L47" s="105"/>
      <c r="M47" s="113"/>
      <c r="N47" s="113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1:23" ht="15" customHeight="1">
      <c r="A48" s="105"/>
      <c r="B48" s="105"/>
      <c r="C48" s="105"/>
      <c r="D48" s="105"/>
      <c r="E48" s="105"/>
      <c r="F48" s="113"/>
      <c r="G48" s="105"/>
      <c r="H48" s="113"/>
      <c r="I48" s="113"/>
      <c r="J48" s="113"/>
      <c r="K48" s="113"/>
      <c r="L48" s="113"/>
      <c r="M48" s="113"/>
      <c r="N48" s="113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1:23" ht="15" customHeight="1">
      <c r="A49" s="105"/>
      <c r="B49" s="105"/>
      <c r="C49" s="105"/>
      <c r="D49" s="105"/>
      <c r="E49" s="10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" customHeight="1">
      <c r="A50" s="105"/>
      <c r="B50" s="105"/>
      <c r="C50" s="105"/>
      <c r="D50" s="105"/>
      <c r="E50" s="105"/>
      <c r="F50" s="113"/>
      <c r="G50" s="105"/>
      <c r="H50" s="113"/>
      <c r="I50" s="113"/>
      <c r="J50" s="113"/>
      <c r="K50" s="113"/>
      <c r="L50" s="113"/>
      <c r="M50" s="113"/>
      <c r="N50" s="113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1:23" ht="15" customHeight="1">
      <c r="A51" s="105"/>
      <c r="B51" s="105"/>
      <c r="C51" s="105"/>
      <c r="D51" s="105"/>
      <c r="E51" s="105"/>
      <c r="F51" s="116"/>
      <c r="G51" s="115"/>
      <c r="H51" s="116"/>
      <c r="I51" s="116"/>
      <c r="J51" s="116"/>
      <c r="K51" s="116"/>
      <c r="L51" s="116"/>
      <c r="M51" s="116"/>
      <c r="N51" s="116"/>
      <c r="O51" s="117"/>
      <c r="P51" s="117"/>
      <c r="Q51" s="117"/>
      <c r="R51" s="117"/>
      <c r="S51" s="117"/>
      <c r="T51" s="117"/>
      <c r="U51" s="117"/>
      <c r="V51" s="117"/>
      <c r="W51" s="117"/>
    </row>
  </sheetData>
  <sheetProtection algorithmName="SHA-512" hashValue="RASHAmRPMbmqrkhSUCXFaok83+V7Q4vEFay/Ft2HcmUBV6rGUrK2vOon6DhVbCN+gz0ebR1UfsESu7My+GJoTQ==" saltValue="9xGDnvCV0UzBl1DeIGuo/g==" spinCount="100000" sheet="1" objects="1" scenarios="1"/>
  <mergeCells count="4">
    <mergeCell ref="B6:D6"/>
    <mergeCell ref="I8:L8"/>
    <mergeCell ref="O8:R8"/>
    <mergeCell ref="T8:W8"/>
  </mergeCells>
  <pageMargins left="0.78740157480314965" right="0.74803149606299213" top="0.98425196850393704" bottom="0.98425196850393704" header="0.51181102362204722" footer="0.51181102362204722"/>
  <pageSetup paperSize="9" scale="41" orientation="landscape" horizontalDpi="300" verticalDpi="300" r:id="rId1"/>
  <headerFooter alignWithMargins="0"/>
  <ignoredErrors>
    <ignoredError sqref="L12:L39 R12:R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23</vt:i4>
      </vt:variant>
    </vt:vector>
  </HeadingPairs>
  <TitlesOfParts>
    <vt:vector size="52" baseType="lpstr">
      <vt:lpstr>CUADRO1</vt:lpstr>
      <vt:lpstr>SCUADRO1.PEN</vt:lpstr>
      <vt:lpstr>SCUADRO1.BAL </vt:lpstr>
      <vt:lpstr>SCUADRO1.CAN(GCyT)</vt:lpstr>
      <vt:lpstr>SCUADRO1.CAN(DINSUL)</vt:lpstr>
      <vt:lpstr>LCUADRO1.PEN</vt:lpstr>
      <vt:lpstr>LCUADRO1.BAL</vt:lpstr>
      <vt:lpstr>LCUADRO1.CAN(GCyT)</vt:lpstr>
      <vt:lpstr>LCUADRO1.CAN(DINSUL)</vt:lpstr>
      <vt:lpstr>CUADRO2.PEN</vt:lpstr>
      <vt:lpstr>CUADRO2.BAL</vt:lpstr>
      <vt:lpstr>CUADRO2.CAN (GCyT)</vt:lpstr>
      <vt:lpstr>CUADRO2.CAN (DINSUL) (2)</vt:lpstr>
      <vt:lpstr>CUADRO3.XLS</vt:lpstr>
      <vt:lpstr>CUADRO4.XLS</vt:lpstr>
      <vt:lpstr>CUADRO5.PEN</vt:lpstr>
      <vt:lpstr>CUADRO5.BAL</vt:lpstr>
      <vt:lpstr>CUADRO5.CAN(GCyT)</vt:lpstr>
      <vt:lpstr>CUADRO5.CAN(DINSUL))</vt:lpstr>
      <vt:lpstr>CUADRO6.XLS</vt:lpstr>
      <vt:lpstr>CUADRO7.XLS </vt:lpstr>
      <vt:lpstr>FORM SUB1</vt:lpstr>
      <vt:lpstr>FORM SUB2</vt:lpstr>
      <vt:lpstr>FORM1  LINEAREAS</vt:lpstr>
      <vt:lpstr>FORM LIN2</vt:lpstr>
      <vt:lpstr>FORM1  LINEASUBT</vt:lpstr>
      <vt:lpstr>FORM LINSUB 2</vt:lpstr>
      <vt:lpstr>COMBOS</vt:lpstr>
      <vt:lpstr>Hoja1</vt:lpstr>
      <vt:lpstr>CUADRO2.BAL!Área_de_impresión</vt:lpstr>
      <vt:lpstr>'CUADRO2.CAN (DINSUL) (2)'!Área_de_impresión</vt:lpstr>
      <vt:lpstr>'CUADRO2.CAN (GCyT)'!Área_de_impresión</vt:lpstr>
      <vt:lpstr>CUADRO2.PEN!Área_de_impresión</vt:lpstr>
      <vt:lpstr>CUADRO3.XLS!Área_de_impresión</vt:lpstr>
      <vt:lpstr>CUADRO4.XLS!Área_de_impresión</vt:lpstr>
      <vt:lpstr>CUADRO5.PEN!Área_de_impresión</vt:lpstr>
      <vt:lpstr>CUADRO6.XLS!Área_de_impresión</vt:lpstr>
      <vt:lpstr>'CUADRO7.XLS '!Área_de_impresión</vt:lpstr>
      <vt:lpstr>'FORM LIN2'!Área_de_impresión</vt:lpstr>
      <vt:lpstr>'FORM LINSUB 2'!Área_de_impresión</vt:lpstr>
      <vt:lpstr>'FORM SUB1'!Área_de_impresión</vt:lpstr>
      <vt:lpstr>'FORM SUB2'!Área_de_impresión</vt:lpstr>
      <vt:lpstr>'FORM1  LINEAREAS'!Área_de_impresión</vt:lpstr>
      <vt:lpstr>'FORM1  LINEASUBT'!Área_de_impresión</vt:lpstr>
      <vt:lpstr>Hoja1!Área_de_impresión</vt:lpstr>
      <vt:lpstr>LCUADRO1.BAL!Área_de_impresión</vt:lpstr>
      <vt:lpstr>'LCUADRO1.CAN(DINSUL)'!Área_de_impresión</vt:lpstr>
      <vt:lpstr>'LCUADRO1.CAN(GCyT)'!Área_de_impresión</vt:lpstr>
      <vt:lpstr>LCUADRO1.PEN!Área_de_impresión</vt:lpstr>
      <vt:lpstr>'SCUADRO1.BAL '!Área_de_impresión</vt:lpstr>
      <vt:lpstr>'SCUADRO1.CAN(DINSUL)'!Área_de_impresión</vt:lpstr>
      <vt:lpstr>'SCUADRO1.CAN(GCyT)'!Área_de_impresión</vt:lpstr>
    </vt:vector>
  </TitlesOfParts>
  <Company>Andersen Worldwide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Candela Martínez</dc:creator>
  <cp:lastModifiedBy>Hervás Usano, Emiliano</cp:lastModifiedBy>
  <cp:lastPrinted>2014-01-27T12:32:41Z</cp:lastPrinted>
  <dcterms:created xsi:type="dcterms:W3CDTF">2001-10-16T07:45:41Z</dcterms:created>
  <dcterms:modified xsi:type="dcterms:W3CDTF">2017-05-05T10:44:27Z</dcterms:modified>
</cp:coreProperties>
</file>