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\\Madfil2240-2.cnmc.age\de$\S.Electrica\DEE\Sdi\MªJesús Gago\CIRCULARES NUEVO PERIODO REGULATORIO\TRANSPORTE CIRCULAR\03 CIRCULAR INFORMATIVA TRANSPORTE\VERSION TRAS ALEGACIONES\"/>
    </mc:Choice>
  </mc:AlternateContent>
  <xr:revisionPtr revIDLastSave="0" documentId="13_ncr:1_{2AF85283-137A-4D4F-AA52-B0D562AB8121}" xr6:coauthVersionLast="36" xr6:coauthVersionMax="36" xr10:uidLastSave="{00000000-0000-0000-0000-000000000000}"/>
  <bookViews>
    <workbookView xWindow="0" yWindow="0" windowWidth="19020" windowHeight="9450" tabRatio="896" activeTab="3" xr2:uid="{00000000-000D-0000-FFFF-FFFF00000000}"/>
  </bookViews>
  <sheets>
    <sheet name="FORM SUB1" sheetId="33" r:id="rId1"/>
    <sheet name="FORM SUB2" sheetId="36" r:id="rId2"/>
    <sheet name="FORM  LIN1" sheetId="35" r:id="rId3"/>
    <sheet name="FORM LIN2" sheetId="62" r:id="rId4"/>
    <sheet name="COMBOS" sheetId="34" state="hidden" r:id="rId5"/>
  </sheets>
  <definedNames>
    <definedName name="_Fill" localSheetId="3" hidden="1">#REF!</definedName>
    <definedName name="_Fill" hidden="1">#REF!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key5" localSheetId="3" hidden="1">#REF!</definedName>
    <definedName name="_key5" hidden="1">#REF!</definedName>
    <definedName name="_Order1" hidden="1">0</definedName>
    <definedName name="_Order2" hidden="1">255</definedName>
    <definedName name="_Parse_Out" localSheetId="3" hidden="1">#REF!</definedName>
    <definedName name="_Parse_Out" hidden="1">#REF!</definedName>
    <definedName name="_Sort" localSheetId="3" hidden="1">#REF!</definedName>
    <definedName name="_Sort" hidden="1">#REF!</definedName>
    <definedName name="_xlnm.Print_Area" localSheetId="2">'FORM  LIN1'!$A$1:$B$61</definedName>
    <definedName name="_xlnm.Print_Area" localSheetId="3">'FORM LIN2'!$A$1:$F$21</definedName>
    <definedName name="_xlnm.Print_Area" localSheetId="0">'FORM SUB1'!$A$1:$C$238</definedName>
    <definedName name="_xlnm.Print_Area" localSheetId="1">'FORM SUB2'!$A$1:$F$42</definedName>
    <definedName name="AS2DocOpenMode" hidden="1">"AS2DocumentEdit"</definedName>
  </definedNames>
  <calcPr calcId="191029"/>
</workbook>
</file>

<file path=xl/calcChain.xml><?xml version="1.0" encoding="utf-8"?>
<calcChain xmlns="http://schemas.openxmlformats.org/spreadsheetml/2006/main">
  <c r="D75" i="34" l="1"/>
  <c r="D76" i="34"/>
  <c r="D77" i="34"/>
  <c r="D78" i="34"/>
  <c r="D79" i="34"/>
  <c r="D80" i="34"/>
  <c r="D81" i="34"/>
  <c r="D82" i="34"/>
  <c r="D83" i="34"/>
  <c r="D84" i="34"/>
  <c r="D85" i="34"/>
  <c r="D86" i="34"/>
  <c r="D87" i="34"/>
  <c r="D88" i="34"/>
  <c r="D89" i="34"/>
  <c r="D90" i="34"/>
  <c r="D91" i="34"/>
  <c r="D92" i="34"/>
  <c r="D93" i="34"/>
  <c r="D94" i="34"/>
  <c r="D95" i="34"/>
  <c r="D96" i="34"/>
  <c r="D97" i="34"/>
  <c r="D98" i="34"/>
  <c r="D74" i="34"/>
  <c r="M51" i="34"/>
  <c r="M50" i="34"/>
  <c r="M49" i="34"/>
  <c r="M48" i="34"/>
  <c r="M47" i="34"/>
  <c r="M46" i="34"/>
  <c r="M45" i="34"/>
  <c r="M44" i="34"/>
  <c r="M43" i="34"/>
  <c r="M42" i="34"/>
  <c r="M41" i="34"/>
  <c r="M40" i="34"/>
  <c r="M39" i="34"/>
  <c r="M38" i="34"/>
  <c r="M37" i="34"/>
  <c r="M36" i="34"/>
  <c r="M35" i="34"/>
  <c r="M34" i="34"/>
  <c r="M33" i="34"/>
  <c r="M32" i="34"/>
  <c r="M31" i="34"/>
  <c r="M30" i="34"/>
  <c r="M29" i="34"/>
  <c r="M28" i="34"/>
  <c r="M27" i="34"/>
  <c r="M26" i="34"/>
  <c r="M25" i="34"/>
  <c r="M24" i="34"/>
  <c r="M23" i="34"/>
  <c r="M22" i="34"/>
  <c r="M21" i="34"/>
  <c r="M20" i="34"/>
  <c r="M19" i="34"/>
  <c r="M18" i="34"/>
  <c r="M17" i="34"/>
  <c r="M16" i="34"/>
  <c r="M15" i="34"/>
  <c r="M14" i="34"/>
  <c r="M13" i="34"/>
  <c r="M12" i="34"/>
  <c r="M11" i="34"/>
  <c r="M10" i="34"/>
  <c r="M9" i="34"/>
  <c r="M8" i="34"/>
  <c r="M7" i="34"/>
  <c r="M6" i="34"/>
  <c r="M5" i="34"/>
  <c r="M4" i="34"/>
  <c r="M3" i="34"/>
  <c r="M2" i="34"/>
  <c r="I121" i="34"/>
  <c r="I120" i="34"/>
  <c r="I119" i="34"/>
  <c r="I118" i="34"/>
  <c r="I117" i="34"/>
  <c r="I116" i="34"/>
  <c r="I115" i="34"/>
  <c r="I114" i="34"/>
  <c r="I113" i="34"/>
  <c r="I112" i="34"/>
  <c r="I111" i="34"/>
  <c r="I110" i="34"/>
  <c r="I109" i="34"/>
  <c r="I108" i="34"/>
  <c r="I107" i="34"/>
  <c r="I106" i="34"/>
  <c r="I105" i="34"/>
  <c r="I104" i="34"/>
  <c r="I103" i="34"/>
  <c r="I102" i="34"/>
  <c r="I101" i="34"/>
  <c r="I100" i="34"/>
  <c r="I99" i="34"/>
  <c r="I98" i="34"/>
  <c r="I97" i="34"/>
  <c r="I96" i="34"/>
  <c r="I95" i="34"/>
  <c r="I94" i="34"/>
  <c r="I93" i="34"/>
  <c r="I92" i="34"/>
  <c r="I91" i="34"/>
  <c r="I90" i="34"/>
  <c r="I89" i="34"/>
  <c r="I88" i="34"/>
  <c r="I87" i="34"/>
  <c r="I86" i="34"/>
  <c r="I85" i="34"/>
  <c r="I84" i="34"/>
  <c r="I83" i="34"/>
  <c r="I82" i="34"/>
  <c r="I81" i="34"/>
  <c r="I80" i="34"/>
  <c r="I79" i="34"/>
  <c r="I78" i="34"/>
  <c r="I77" i="34"/>
  <c r="I76" i="34"/>
  <c r="I75" i="34"/>
  <c r="I74" i="34"/>
  <c r="I73" i="34"/>
  <c r="I72" i="34"/>
  <c r="I71" i="34"/>
  <c r="I70" i="34"/>
  <c r="I69" i="34"/>
  <c r="I68" i="34"/>
  <c r="I67" i="34"/>
  <c r="I66" i="34"/>
  <c r="I65" i="34"/>
  <c r="I64" i="34"/>
  <c r="I63" i="34"/>
  <c r="I62" i="34"/>
  <c r="I61" i="34"/>
  <c r="I60" i="34"/>
  <c r="I59" i="34"/>
  <c r="I58" i="34"/>
  <c r="I57" i="34"/>
  <c r="I56" i="34"/>
  <c r="I55" i="34"/>
  <c r="I54" i="34"/>
  <c r="I53" i="34"/>
  <c r="I52" i="34"/>
  <c r="I51" i="34"/>
  <c r="I50" i="34"/>
  <c r="I49" i="34"/>
  <c r="I48" i="34"/>
  <c r="I47" i="34"/>
  <c r="I46" i="34"/>
  <c r="I45" i="34"/>
  <c r="I44" i="34"/>
  <c r="I43" i="34"/>
  <c r="I42" i="34"/>
  <c r="I41" i="34"/>
  <c r="I40" i="34"/>
  <c r="I39" i="34"/>
  <c r="I38" i="34"/>
  <c r="I37" i="34"/>
  <c r="I36" i="34"/>
  <c r="I35" i="34"/>
  <c r="I34" i="34"/>
  <c r="I33" i="34"/>
</calcChain>
</file>

<file path=xl/sharedStrings.xml><?xml version="1.0" encoding="utf-8"?>
<sst xmlns="http://schemas.openxmlformats.org/spreadsheetml/2006/main" count="711" uniqueCount="377">
  <si>
    <t>MEJORA</t>
  </si>
  <si>
    <t>BLINDADA</t>
  </si>
  <si>
    <t xml:space="preserve">Euros </t>
  </si>
  <si>
    <t>TENSIÓN NOMINAL (kV):</t>
  </si>
  <si>
    <t>PARTICIPACIÓN PROPIA (%)</t>
  </si>
  <si>
    <t>JUSTIFICACIÓN TÉCNICA:</t>
  </si>
  <si>
    <t xml:space="preserve">S U B E S T A C I O N E S </t>
  </si>
  <si>
    <t>NOMBRE SUBESTACIÓN:</t>
  </si>
  <si>
    <t>LOCALIZACIÓN:</t>
  </si>
  <si>
    <t>FECHA PUESTA EN SERVICIO:</t>
  </si>
  <si>
    <t>AÑO PREVISTO DE PUESTA EN MARCHA. ACTUALIZADO</t>
  </si>
  <si>
    <t>PARQUE Nº 1</t>
  </si>
  <si>
    <t>ESQUEMA CONEXIÓN:</t>
  </si>
  <si>
    <t xml:space="preserve">  </t>
  </si>
  <si>
    <t xml:space="preserve"> </t>
  </si>
  <si>
    <t>CONVENCIONAL</t>
  </si>
  <si>
    <t>MÓVIL</t>
  </si>
  <si>
    <t>BLINDADA EN INTEMPERIE</t>
  </si>
  <si>
    <t>NUMERO TOTAL INTERRUPTORES:</t>
  </si>
  <si>
    <t>CORRIENTE DE CORTOCIRCUITO DE LOS INTERRUPTORES (KA):</t>
  </si>
  <si>
    <t>FLUODUCTOS: (SI O NO)</t>
  </si>
  <si>
    <t>NUMERO TOTAL SECCIONADORES:</t>
  </si>
  <si>
    <t xml:space="preserve">POSICIONES SIN FLUODUCTOS </t>
  </si>
  <si>
    <t>POSICIONES CON FLUODUCTOS</t>
  </si>
  <si>
    <t>POSICIONES DE RESERVA SIN EQUIPAR</t>
  </si>
  <si>
    <t xml:space="preserve">EQUIPAMIENTO DE POSICIONES DE RESERVA SIN FLOUDUCTOS </t>
  </si>
  <si>
    <t xml:space="preserve">EQUIPAMIENTO DE POSICIONES DE RESERVA CON FLOUDUCTOS </t>
  </si>
  <si>
    <t>TRAFO Nº 1</t>
  </si>
  <si>
    <t>MONOFÁSICO:</t>
  </si>
  <si>
    <t>TRIFÁSICO:</t>
  </si>
  <si>
    <t>MÓVIL:</t>
  </si>
  <si>
    <t>NÚMERO DEVANADOS:</t>
  </si>
  <si>
    <t>REACTANCIA Nº 1</t>
  </si>
  <si>
    <t>POTENCIA NOMINAL:        MVAr</t>
  </si>
  <si>
    <t>CONDENSADOR Nº 1</t>
  </si>
  <si>
    <t xml:space="preserve">ALTA </t>
  </si>
  <si>
    <t>BAJA</t>
  </si>
  <si>
    <t>TIPO SUBESTACIÓN:</t>
  </si>
  <si>
    <t xml:space="preserve">MIXTA </t>
  </si>
  <si>
    <t>EN INTEMPERIE</t>
  </si>
  <si>
    <t>INTERIOR/SUBTERRÁNEA</t>
  </si>
  <si>
    <t>ESTADO</t>
  </si>
  <si>
    <t>SI</t>
  </si>
  <si>
    <t>NO</t>
  </si>
  <si>
    <t xml:space="preserve">PLANIFICACIÓN </t>
  </si>
  <si>
    <t>NUEVO PARQUE</t>
  </si>
  <si>
    <t xml:space="preserve">AMPLIACIÓN DE PARQUE </t>
  </si>
  <si>
    <t>SIMPLE BARRA</t>
  </si>
  <si>
    <t>DOBLE BARRA</t>
  </si>
  <si>
    <t>TRIPLE BARRA</t>
  </si>
  <si>
    <t>INTERRUPTOR Y MEDIO</t>
  </si>
  <si>
    <t>ANILLO</t>
  </si>
  <si>
    <t>OTROS</t>
  </si>
  <si>
    <t>TRAFO Nº xxxxxx</t>
  </si>
  <si>
    <t>CONDENSADOR Nº xxxxx</t>
  </si>
  <si>
    <t>SUBTERRÁNEA</t>
  </si>
  <si>
    <t xml:space="preserve">EXTENSIÓN </t>
  </si>
  <si>
    <t xml:space="preserve">TIPO DE INVERSIÓN: </t>
  </si>
  <si>
    <t>NÚMERO POSICIONES  TOTALES (NORMAL, POSICIÓN DE RESERVA SIN EQUIPAR Y EQUIPAMIENTO DE POSICIÓN DE RESERVA:</t>
  </si>
  <si>
    <t>Nº POS LÍNEA</t>
  </si>
  <si>
    <t xml:space="preserve">Nº POS TRAFO </t>
  </si>
  <si>
    <t xml:space="preserve">Nº POS OTROS </t>
  </si>
  <si>
    <t xml:space="preserve">PARTIDAS </t>
  </si>
  <si>
    <t>AÑO N-xxx</t>
  </si>
  <si>
    <t>AÑO N-2</t>
  </si>
  <si>
    <t>AÑO N-1</t>
  </si>
  <si>
    <t>AÑO de PES</t>
  </si>
  <si>
    <t xml:space="preserve">                                 </t>
  </si>
  <si>
    <t>Cuestionario 3</t>
  </si>
  <si>
    <t>EMPRESA:</t>
  </si>
  <si>
    <t>NOMBRE LÍNEA:</t>
  </si>
  <si>
    <t xml:space="preserve">ORIGEN:                            </t>
  </si>
  <si>
    <t>FINAL:</t>
  </si>
  <si>
    <t>NÚMERO CIRCUITOS:</t>
  </si>
  <si>
    <t>FECHA PUESTA EN EXPLOTACIÓN:</t>
  </si>
  <si>
    <t>CIRCUITO Nº 1</t>
  </si>
  <si>
    <t>ORIGEN:</t>
  </si>
  <si>
    <t>TENSIÓN FUNCIONAMIENTO (kV):</t>
  </si>
  <si>
    <t>LONGITUD (Kms):</t>
  </si>
  <si>
    <t>CONDUCTORES POR FASE:</t>
  </si>
  <si>
    <t>MATERIAL:</t>
  </si>
  <si>
    <t>CAPACIDAD MÁXIMA (MVA):</t>
  </si>
  <si>
    <t>PLANIFICACIÓN (SI/NO) `</t>
  </si>
  <si>
    <t xml:space="preserve">INMOVILIZADO BRUTO </t>
  </si>
  <si>
    <t>CIRCUITO Nº XXX</t>
  </si>
  <si>
    <t>URBANIZADO</t>
  </si>
  <si>
    <t>NO URBANIZADO</t>
  </si>
  <si>
    <t xml:space="preserve">AÉREA </t>
  </si>
  <si>
    <t>SISTEMA</t>
  </si>
  <si>
    <t>PENÍNSULA</t>
  </si>
  <si>
    <t>BALEARES</t>
  </si>
  <si>
    <t>GRAN CANARIA Y TENERIFE</t>
  </si>
  <si>
    <t>RESTO DE ISLAS DE LAS ISLAS CANARIAS</t>
  </si>
  <si>
    <t xml:space="preserve">POSICIONES </t>
  </si>
  <si>
    <t>MAQUINAS</t>
  </si>
  <si>
    <t>NIVEL DE TENSIÓN:</t>
  </si>
  <si>
    <t>REACTANCIA Nº xxxxxx</t>
  </si>
  <si>
    <t>PARQUE Nº         xxxxxx</t>
  </si>
  <si>
    <t>CODIGO</t>
  </si>
  <si>
    <t>DESCRIPCIÓN</t>
  </si>
  <si>
    <t>TI-001P</t>
  </si>
  <si>
    <t>400 kV (duplex) Simple circuito</t>
  </si>
  <si>
    <t>TI-002P</t>
  </si>
  <si>
    <t>400 kV (duplex) Doble circuito</t>
  </si>
  <si>
    <t>TI-003P</t>
  </si>
  <si>
    <t>400 kV (duplex) Cuadruple circuito</t>
  </si>
  <si>
    <t>TI-004P</t>
  </si>
  <si>
    <t>400 kV (triplex) Simple circuito</t>
  </si>
  <si>
    <t>TI-005P</t>
  </si>
  <si>
    <t>400 kV (triplex) Doble circuito</t>
  </si>
  <si>
    <t>TI-006P</t>
  </si>
  <si>
    <t>400 kV (triplex) Cuadruple circuito</t>
  </si>
  <si>
    <t>TI-007P</t>
  </si>
  <si>
    <t>220 kV (simplex) Simple circuito</t>
  </si>
  <si>
    <t>TI-008P</t>
  </si>
  <si>
    <t>220 kV (simplex) Doble circuito</t>
  </si>
  <si>
    <t>TI-009P</t>
  </si>
  <si>
    <t>220 kV (duplex) Simple circuito</t>
  </si>
  <si>
    <t>TI-010P</t>
  </si>
  <si>
    <t>220 kV (duplex) Doble circuito</t>
  </si>
  <si>
    <t>TI-011P</t>
  </si>
  <si>
    <t>220 kV (duplex) Cuadruple circuito</t>
  </si>
  <si>
    <t>TI-012P</t>
  </si>
  <si>
    <t>Simple circuito de Cu de 1,100 mm² de sección</t>
  </si>
  <si>
    <t>TI-013P</t>
  </si>
  <si>
    <t>Doble circuito de Cu de 1,100 mm² de sección</t>
  </si>
  <si>
    <t>TI-014P</t>
  </si>
  <si>
    <t>Simple circuito de Cu de  2.000 mm² de sección</t>
  </si>
  <si>
    <t>TI-015P</t>
  </si>
  <si>
    <t>Doble circuito de Cu de 2.000 mm² de sección</t>
  </si>
  <si>
    <t>TI-016P</t>
  </si>
  <si>
    <t>Simple circuito de Cu de 2.500 mm² de sección</t>
  </si>
  <si>
    <t>TI-017P</t>
  </si>
  <si>
    <t>Doble circuito de Cu de 2.500 mm² de sección</t>
  </si>
  <si>
    <t>TI-018P</t>
  </si>
  <si>
    <t>Simple circuito de Al de 630 mm² de sección</t>
  </si>
  <si>
    <t>TI-019P</t>
  </si>
  <si>
    <t>Doble circuito de Al de 630 mm² de sección</t>
  </si>
  <si>
    <t>TI-020P</t>
  </si>
  <si>
    <t>Simple circuito de Al de 1,200 mm² de sección</t>
  </si>
  <si>
    <t>TI-021P</t>
  </si>
  <si>
    <t>Doble circuito de Al de 1,200 mm² de sección</t>
  </si>
  <si>
    <t>TI-022P</t>
  </si>
  <si>
    <t>Simple circuito de Al de 2,000 mm² de sección</t>
  </si>
  <si>
    <t>TI-023P</t>
  </si>
  <si>
    <t>Doble circuito de Al de 2,000 mm² de sección</t>
  </si>
  <si>
    <t>TI-024B</t>
  </si>
  <si>
    <t>220 kV (dúplex) Simple Circuito</t>
  </si>
  <si>
    <t>TI-025B</t>
  </si>
  <si>
    <t>220 kV (dúplex) Doble Circuito</t>
  </si>
  <si>
    <t>TI-026B</t>
  </si>
  <si>
    <t>220 kV (simplex) Simple Circuito</t>
  </si>
  <si>
    <t>TI-027B</t>
  </si>
  <si>
    <t>220 kV (simplex) Doble Circuito</t>
  </si>
  <si>
    <t>TI-028B</t>
  </si>
  <si>
    <t>132 kV (simplex) Simple Circuito</t>
  </si>
  <si>
    <t>TI-029B</t>
  </si>
  <si>
    <t>132 kV (simplex) Doble Circuito</t>
  </si>
  <si>
    <t>TI-030B</t>
  </si>
  <si>
    <t>66 kV (simplex) Simple Circuito</t>
  </si>
  <si>
    <t>TI-031B</t>
  </si>
  <si>
    <t>66 kV (simplex) Doble Circuito</t>
  </si>
  <si>
    <t>220 kV Simple circuito de Cu 2.000mm2 de sección</t>
  </si>
  <si>
    <t>TI-032B</t>
  </si>
  <si>
    <t>220 kV Doble circuito de Cu 2.000mm2 de sección</t>
  </si>
  <si>
    <t>TI-033B</t>
  </si>
  <si>
    <t>220 kV Simple circuito de Cu 1.100mm2 de sección</t>
  </si>
  <si>
    <t>TI-034B</t>
  </si>
  <si>
    <t>220 kV Doble circuito de Cu 1.100mm2 de sección</t>
  </si>
  <si>
    <t>TI-035B</t>
  </si>
  <si>
    <t>220 kV Simple circuito de Al 630 mm2 de sección</t>
  </si>
  <si>
    <t>TI-036B</t>
  </si>
  <si>
    <t>220 kV Doble circuito de Al 630 mm 2 de sección</t>
  </si>
  <si>
    <t>TI-037B</t>
  </si>
  <si>
    <t>220 kV Simple circuito de Al 2.000 mm 2 de sección</t>
  </si>
  <si>
    <t>TI-038B</t>
  </si>
  <si>
    <t>220 kV Doble circuito de Al 2.000 mm 2 de sección</t>
  </si>
  <si>
    <t>TI-039B</t>
  </si>
  <si>
    <t>220 kV Simple circuito de Al 1.200 mm 2 de sección</t>
  </si>
  <si>
    <t>TI-040B</t>
  </si>
  <si>
    <t>220 kV Doble circuito de Al 1.200 mm 2 de sección</t>
  </si>
  <si>
    <t>TI-041B</t>
  </si>
  <si>
    <t>132 kV Simple circuito de Al 1.200m2 de sección</t>
  </si>
  <si>
    <t>TI-042B</t>
  </si>
  <si>
    <t>132 kV Doble circuito de Al 1.200m2 de sección</t>
  </si>
  <si>
    <t>TI-043B</t>
  </si>
  <si>
    <t>66 kV Simple circuito de Al 1.000m2 de sección</t>
  </si>
  <si>
    <t>TI-044B</t>
  </si>
  <si>
    <t>66 kV Doble circuito de Al 1.000m2 de sección</t>
  </si>
  <si>
    <t>TI-045C</t>
  </si>
  <si>
    <t>TI-046C</t>
  </si>
  <si>
    <t>TI-047C</t>
  </si>
  <si>
    <t>TI-048C</t>
  </si>
  <si>
    <t>TI-049C</t>
  </si>
  <si>
    <t>TI-050C</t>
  </si>
  <si>
    <t>TI-051C</t>
  </si>
  <si>
    <t>TI-052C</t>
  </si>
  <si>
    <t>TI-053C</t>
  </si>
  <si>
    <t>TI-054C</t>
  </si>
  <si>
    <t>TI-055C</t>
  </si>
  <si>
    <t>TI-056C</t>
  </si>
  <si>
    <t>TI-057C</t>
  </si>
  <si>
    <t>TI-058C</t>
  </si>
  <si>
    <t>TI-059C</t>
  </si>
  <si>
    <t>TI-060C</t>
  </si>
  <si>
    <t>TI-061C</t>
  </si>
  <si>
    <t>TI-062C</t>
  </si>
  <si>
    <t>TI-063C</t>
  </si>
  <si>
    <t>TI-064C</t>
  </si>
  <si>
    <t>TI-065C</t>
  </si>
  <si>
    <t>TI-066C</t>
  </si>
  <si>
    <t>TI-067DI</t>
  </si>
  <si>
    <t>TI-068DI</t>
  </si>
  <si>
    <t>TI-069DI</t>
  </si>
  <si>
    <t>TI-070DI</t>
  </si>
  <si>
    <t>TI-071DI</t>
  </si>
  <si>
    <t>TI-072DI</t>
  </si>
  <si>
    <t>TI-073DI</t>
  </si>
  <si>
    <t>TI-074DI</t>
  </si>
  <si>
    <t>TI-075DI</t>
  </si>
  <si>
    <t>TI-076DI</t>
  </si>
  <si>
    <t>TI-077DI</t>
  </si>
  <si>
    <t>TI-078DI</t>
  </si>
  <si>
    <t>TI-079DI</t>
  </si>
  <si>
    <t>TI-080DI</t>
  </si>
  <si>
    <t>TI-081DI</t>
  </si>
  <si>
    <t>TI-082DI</t>
  </si>
  <si>
    <t>TI-083DI</t>
  </si>
  <si>
    <t>TI-084DI</t>
  </si>
  <si>
    <t>TI-085DI</t>
  </si>
  <si>
    <t>TI-086DI</t>
  </si>
  <si>
    <t>TI-087DI</t>
  </si>
  <si>
    <t>TI-088DI</t>
  </si>
  <si>
    <t>TIPOLOGIA CONFORME ORDEN IET/2659/2015</t>
  </si>
  <si>
    <t>TI-027B 220 kV (simplex) Doble Circuito</t>
  </si>
  <si>
    <t>TI-090P</t>
  </si>
  <si>
    <t>Convencional 400 kV, 50 kA, todas las configuraciones</t>
  </si>
  <si>
    <t>TI-091P</t>
  </si>
  <si>
    <t>Convencional 220 kV, 40 kA, Interruptor y medio</t>
  </si>
  <si>
    <t>TI-092P</t>
  </si>
  <si>
    <t>Convencional 220 kV, 40 kA, resto de configuraciones</t>
  </si>
  <si>
    <t>TI-093P</t>
  </si>
  <si>
    <t>Blindada 400 kV,  63 kA, todas las configuraciones</t>
  </si>
  <si>
    <t>TI-094P</t>
  </si>
  <si>
    <t>Blindada 400 kV, 63 kA, con fluoductos</t>
  </si>
  <si>
    <t>TI-095P</t>
  </si>
  <si>
    <t>Blindada 220 kV, 40 kA, en edificio, todas las configuraciones</t>
  </si>
  <si>
    <t>TI-096P</t>
  </si>
  <si>
    <t>Blindada 220 kV, 40 kA, en edificio, todas las configuraciones, con fluoductos</t>
  </si>
  <si>
    <t>TI-097P</t>
  </si>
  <si>
    <t>Blindada 220 kV, 50 kA, en edificio, todas las configuraciones</t>
  </si>
  <si>
    <t>TI-098P</t>
  </si>
  <si>
    <t>Blindada 220 kV, 50 kA, en edificio, todas las configuraciones, con fluoductos</t>
  </si>
  <si>
    <t>TI-099P</t>
  </si>
  <si>
    <t>Blindada 220 kV, 63 kA, en edificio, todas las configuraciones</t>
  </si>
  <si>
    <t>TI-100P</t>
  </si>
  <si>
    <t>Blindada 220 kV, 63 kA, en edificio, todas las configuraciones, con fluoductos</t>
  </si>
  <si>
    <t>TI-101P</t>
  </si>
  <si>
    <t>Blindada 220 kV, 50 kA, en intemperie, todas las configuraciones</t>
  </si>
  <si>
    <t>TI-102P</t>
  </si>
  <si>
    <t>Blindada 220 kV, 50 kA, en intemperie, todas las configuraciones, con fluoductos</t>
  </si>
  <si>
    <t>TI-103P</t>
  </si>
  <si>
    <t>Blindada 220 kV, 63 kA, en intemperie, todas las configuraciones</t>
  </si>
  <si>
    <t>TI-104P</t>
  </si>
  <si>
    <t>Blindada 220 kV, 63 kA, en intemperie, todas las configuraciones, con fluoductos</t>
  </si>
  <si>
    <t>TI-105P</t>
  </si>
  <si>
    <t>Móvil 400 kV, todas las configuraciones</t>
  </si>
  <si>
    <t>TI-106P</t>
  </si>
  <si>
    <t>Móvil 220 kV, todas las configuraciones</t>
  </si>
  <si>
    <t>TI-107B</t>
  </si>
  <si>
    <t>TI-108B</t>
  </si>
  <si>
    <t>Convencional 220 kV, 40 kA, resto configuraciones</t>
  </si>
  <si>
    <t>TI-109B</t>
  </si>
  <si>
    <t xml:space="preserve">Convencional 132 kV, 31,5 kA </t>
  </si>
  <si>
    <t>TI-110B</t>
  </si>
  <si>
    <t xml:space="preserve">Convencional 66 kV, 31,5 kA </t>
  </si>
  <si>
    <t>TI-111B</t>
  </si>
  <si>
    <t>Blindada 220 kV en edificio, 40 kA</t>
  </si>
  <si>
    <t>TI-112B</t>
  </si>
  <si>
    <t>Blindada 220 kV en edificio, 40 kA, con fluoductos</t>
  </si>
  <si>
    <t>TI-113B</t>
  </si>
  <si>
    <t xml:space="preserve">Blindada 132 kV , 31,5 kA </t>
  </si>
  <si>
    <t>TI-114B</t>
  </si>
  <si>
    <t xml:space="preserve">Blindada 66 kV, 31,5 kA </t>
  </si>
  <si>
    <t>TI-115B</t>
  </si>
  <si>
    <t>TI-116B</t>
  </si>
  <si>
    <t>Móvil 132 kV, todas las configuraciones</t>
  </si>
  <si>
    <t>TI-117B</t>
  </si>
  <si>
    <t>Móvil 66 kV, todas las configuraciones</t>
  </si>
  <si>
    <t>TI-118C</t>
  </si>
  <si>
    <t>TI-119C</t>
  </si>
  <si>
    <t>TI-120C</t>
  </si>
  <si>
    <t>TI-121C</t>
  </si>
  <si>
    <t>TI-122C</t>
  </si>
  <si>
    <t>TI-123C</t>
  </si>
  <si>
    <t>TI-124C</t>
  </si>
  <si>
    <t>TI-125C</t>
  </si>
  <si>
    <t>TI-126C</t>
  </si>
  <si>
    <t>TI-127C</t>
  </si>
  <si>
    <t>TI-128DI</t>
  </si>
  <si>
    <t>TI-129DI</t>
  </si>
  <si>
    <t>TI-130DI</t>
  </si>
  <si>
    <t>TI-131DI</t>
  </si>
  <si>
    <t>TI-132DI</t>
  </si>
  <si>
    <t>TI-133DI</t>
  </si>
  <si>
    <t>TI-134DI</t>
  </si>
  <si>
    <t>TI-135DI</t>
  </si>
  <si>
    <t>TI-136DI</t>
  </si>
  <si>
    <t>TI-137DI</t>
  </si>
  <si>
    <t>TI-138DI</t>
  </si>
  <si>
    <t>TIPOLOGÍA POSICIONES CONFORME ORDEN IET/2659/2015</t>
  </si>
  <si>
    <t>TI-138DI Móvil 66 kV, todas las configuraciones</t>
  </si>
  <si>
    <t>TIPOLOGÍA MÁQUINAS CONFORME ORDEN IET/2659/2015</t>
  </si>
  <si>
    <t>TI-140P</t>
  </si>
  <si>
    <t xml:space="preserve">Transformadores monofásicos (400/220 kV) </t>
  </si>
  <si>
    <t>TI-141P</t>
  </si>
  <si>
    <t xml:space="preserve">Transformadores trifásicos (400/220/132 kV) </t>
  </si>
  <si>
    <t>TI-142P</t>
  </si>
  <si>
    <t xml:space="preserve">Reactancias (400 ó 220 kV) </t>
  </si>
  <si>
    <t>TI-143P</t>
  </si>
  <si>
    <t xml:space="preserve">Condensadores (400 ó 220 kV) </t>
  </si>
  <si>
    <t>TI-144B</t>
  </si>
  <si>
    <t>Transformador (220/132 kV)</t>
  </si>
  <si>
    <t>TI-145B</t>
  </si>
  <si>
    <t>Transformador (220/66 kV)</t>
  </si>
  <si>
    <t>TI-146B</t>
  </si>
  <si>
    <t>Transformador (132/66 kV)</t>
  </si>
  <si>
    <t>TI-147B</t>
  </si>
  <si>
    <t>Reactancias (220 kV)</t>
  </si>
  <si>
    <t>TI-148B</t>
  </si>
  <si>
    <t>Reactancias (132 kV)</t>
  </si>
  <si>
    <t>TI-149B</t>
  </si>
  <si>
    <t>Reactancias (66 kV)</t>
  </si>
  <si>
    <t>TI-150B</t>
  </si>
  <si>
    <t>Condensadores (66 kV)</t>
  </si>
  <si>
    <t>TI-151C</t>
  </si>
  <si>
    <t>TI-152C</t>
  </si>
  <si>
    <t>TI-153C</t>
  </si>
  <si>
    <t>TI-154C</t>
  </si>
  <si>
    <t>TI-155C</t>
  </si>
  <si>
    <t>TI-156C</t>
  </si>
  <si>
    <t>TI-157C</t>
  </si>
  <si>
    <t>TI-158DI</t>
  </si>
  <si>
    <t>TI-159DI</t>
  </si>
  <si>
    <t>TI-160DI</t>
  </si>
  <si>
    <t>TI-161DI</t>
  </si>
  <si>
    <t>TI-162DI</t>
  </si>
  <si>
    <t>TI-163DI</t>
  </si>
  <si>
    <t>TI-164DI</t>
  </si>
  <si>
    <t xml:space="preserve">TI-140P Transformadores monofásicos (400/220 kV) </t>
  </si>
  <si>
    <t>TI-154C Reactancias (220 kV)</t>
  </si>
  <si>
    <t>FECHA DE PUESTA EN SERVICIO</t>
  </si>
  <si>
    <r>
      <t>EMPRESA</t>
    </r>
    <r>
      <rPr>
        <sz val="11"/>
        <rFont val="Arial"/>
        <family val="2"/>
      </rPr>
      <t>:</t>
    </r>
    <r>
      <rPr>
        <u/>
        <sz val="11"/>
        <rFont val="Arial"/>
        <family val="2"/>
      </rPr>
      <t xml:space="preserve"> </t>
    </r>
  </si>
  <si>
    <r>
      <t xml:space="preserve">RELACIÓN TRANSFORMACIÓN: </t>
    </r>
    <r>
      <rPr>
        <u/>
        <sz val="11"/>
        <rFont val="Arial"/>
        <family val="2"/>
      </rPr>
      <t xml:space="preserve">         </t>
    </r>
    <r>
      <rPr>
        <sz val="11"/>
        <rFont val="Arial"/>
        <family val="2"/>
      </rPr>
      <t xml:space="preserve">/ </t>
    </r>
    <r>
      <rPr>
        <u/>
        <sz val="11"/>
        <rFont val="Arial"/>
        <family val="2"/>
      </rPr>
      <t xml:space="preserve">         </t>
    </r>
    <r>
      <rPr>
        <sz val="11"/>
        <rFont val="Arial"/>
        <family val="2"/>
      </rPr>
      <t>/</t>
    </r>
    <r>
      <rPr>
        <u/>
        <sz val="11"/>
        <rFont val="Arial"/>
        <family val="2"/>
      </rPr>
      <t xml:space="preserve">         </t>
    </r>
    <r>
      <rPr>
        <sz val="11"/>
        <rFont val="Arial"/>
        <family val="2"/>
      </rPr>
      <t>kV</t>
    </r>
  </si>
  <si>
    <r>
      <t xml:space="preserve">POTENCIA NOMINAL:        </t>
    </r>
    <r>
      <rPr>
        <u/>
        <sz val="11"/>
        <rFont val="Arial"/>
        <family val="2"/>
      </rPr>
      <t xml:space="preserve">         </t>
    </r>
    <r>
      <rPr>
        <sz val="11"/>
        <rFont val="Arial"/>
        <family val="2"/>
      </rPr>
      <t xml:space="preserve">/ </t>
    </r>
    <r>
      <rPr>
        <u/>
        <sz val="11"/>
        <rFont val="Arial"/>
        <family val="2"/>
      </rPr>
      <t xml:space="preserve">         </t>
    </r>
    <r>
      <rPr>
        <sz val="11"/>
        <rFont val="Arial"/>
        <family val="2"/>
      </rPr>
      <t>/</t>
    </r>
    <r>
      <rPr>
        <u/>
        <sz val="11"/>
        <rFont val="Arial"/>
        <family val="2"/>
      </rPr>
      <t xml:space="preserve">         </t>
    </r>
    <r>
      <rPr>
        <sz val="11"/>
        <rFont val="Arial"/>
        <family val="2"/>
      </rPr>
      <t>MVA</t>
    </r>
  </si>
  <si>
    <r>
      <t>SECCIÓN CONDUCTOR (mm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>):</t>
    </r>
  </si>
  <si>
    <t>Gestión del proyecto</t>
  </si>
  <si>
    <t>Dirección facultativa y supervisión</t>
  </si>
  <si>
    <t>Ingeniería</t>
  </si>
  <si>
    <t>Estudios de impacto ambiental</t>
  </si>
  <si>
    <t>Tramitación, licencias y tasas</t>
  </si>
  <si>
    <t>Terrenos</t>
  </si>
  <si>
    <t>Obra civil</t>
  </si>
  <si>
    <t>Montaje</t>
  </si>
  <si>
    <t>Tendido</t>
  </si>
  <si>
    <t>Materiales y Equipos</t>
  </si>
  <si>
    <t>Seguridad</t>
  </si>
  <si>
    <t>Inspecciones y pruebas</t>
  </si>
  <si>
    <t>Edificaciones</t>
  </si>
  <si>
    <t>Trabajo para el inmovilizado</t>
  </si>
  <si>
    <t>DATOS GLOBALES DE LA SUBESTACIÓN (Euros)</t>
  </si>
  <si>
    <t>CODIGO_INSTALACION*</t>
  </si>
  <si>
    <t>CODIGO_INSTALACION</t>
  </si>
  <si>
    <t>LÍNEAS</t>
  </si>
  <si>
    <t>* Incluir los códigos de instalación de las posiciones asociadas al parque declarados en el formulario de subestaciones</t>
  </si>
  <si>
    <t>Otros (incluir justificación de detalle)</t>
  </si>
  <si>
    <t>TI-157C Condensadores (66 kV)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</si>
</sst>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€_-;\-* #,##0.00\ _€_-;_-* &quot;-&quot;??\ _€_-;_-@_-"/>
    <numFmt numFmtId="164" formatCode="_-* #,##0\ _P_t_s_-;\-* #,##0\ _P_t_s_-;_-* &quot;-&quot;\ _P_t_s_-;_-@_-"/>
    <numFmt numFmtId="165" formatCode="_-* #,##0.00\ _P_t_s_-;\-* #,##0.00\ _P_t_s_-;_-* &quot;-&quot;??\ _P_t_s_-;_-@_-"/>
    <numFmt numFmtId="166" formatCode="#,##0.00_);\(#,##0.00\)"/>
    <numFmt numFmtId="167" formatCode="#,##0;\(#,##0\)"/>
    <numFmt numFmtId="168" formatCode="\$#,##0\ ;\(\$#,##0\)"/>
    <numFmt numFmtId="169" formatCode="#,##0.00&quot;Pts&quot;_);\(#,##0.00&quot;Pts&quot;\)"/>
    <numFmt numFmtId="170" formatCode="_-[$€-2]\ * #,##0.00_-;\-[$€-2]\ * #,##0.00_-;_-[$€-2]\ * &quot;-&quot;??_-;_-@_-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name val="Tahoma"/>
      <family val="2"/>
    </font>
    <font>
      <b/>
      <sz val="8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Frutiger 45 Light"/>
    </font>
    <font>
      <b/>
      <sz val="11"/>
      <color theme="1"/>
      <name val="Frutiger 45 Light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vertAlign val="superscript"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4">
    <xf numFmtId="0" fontId="0" fillId="0" borderId="0"/>
    <xf numFmtId="9" fontId="3" fillId="0" borderId="0"/>
    <xf numFmtId="164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3" fillId="0" borderId="0"/>
    <xf numFmtId="0" fontId="3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3" fillId="0" borderId="0"/>
    <xf numFmtId="167" fontId="7" fillId="0" borderId="1">
      <alignment vertical="center"/>
    </xf>
    <xf numFmtId="167" fontId="8" fillId="0" borderId="1">
      <alignment horizontal="center" vertical="center" wrapText="1"/>
    </xf>
    <xf numFmtId="0" fontId="4" fillId="0" borderId="2" applyNumberFormat="0" applyFont="0" applyFill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2" fillId="0" borderId="0"/>
    <xf numFmtId="170" fontId="2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2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</cellStyleXfs>
  <cellXfs count="117">
    <xf numFmtId="0" fontId="0" fillId="0" borderId="0" xfId="0"/>
    <xf numFmtId="0" fontId="2" fillId="0" borderId="0" xfId="0" applyFont="1"/>
    <xf numFmtId="0" fontId="1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0" fillId="2" borderId="0" xfId="0" applyFill="1"/>
    <xf numFmtId="0" fontId="2" fillId="2" borderId="0" xfId="0" applyFont="1" applyFill="1" applyAlignment="1">
      <alignment horizontal="justify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justify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0" xfId="0" applyFont="1" applyFill="1" applyBorder="1"/>
    <xf numFmtId="0" fontId="20" fillId="2" borderId="0" xfId="0" applyFont="1" applyFill="1" applyBorder="1" applyAlignment="1">
      <alignment horizontal="justify" vertical="center"/>
    </xf>
    <xf numFmtId="0" fontId="20" fillId="2" borderId="0" xfId="0" applyFont="1" applyFill="1" applyAlignment="1">
      <alignment horizontal="justify" vertical="center"/>
    </xf>
    <xf numFmtId="0" fontId="22" fillId="2" borderId="0" xfId="0" applyFont="1" applyFill="1"/>
    <xf numFmtId="0" fontId="20" fillId="2" borderId="11" xfId="0" applyFont="1" applyFill="1" applyBorder="1"/>
    <xf numFmtId="0" fontId="20" fillId="2" borderId="0" xfId="0" applyFont="1" applyFill="1" applyBorder="1"/>
    <xf numFmtId="0" fontId="20" fillId="2" borderId="6" xfId="0" applyFont="1" applyFill="1" applyBorder="1"/>
    <xf numFmtId="0" fontId="20" fillId="2" borderId="3" xfId="0" applyFont="1" applyFill="1" applyBorder="1"/>
    <xf numFmtId="0" fontId="20" fillId="2" borderId="0" xfId="0" applyFont="1" applyFill="1"/>
    <xf numFmtId="0" fontId="20" fillId="2" borderId="13" xfId="0" applyFont="1" applyFill="1" applyBorder="1"/>
    <xf numFmtId="0" fontId="23" fillId="2" borderId="0" xfId="0" applyFont="1" applyFill="1" applyAlignment="1">
      <alignment horizontal="center" vertical="center"/>
    </xf>
    <xf numFmtId="0" fontId="20" fillId="2" borderId="9" xfId="0" applyFont="1" applyFill="1" applyBorder="1"/>
    <xf numFmtId="0" fontId="2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justify" vertical="center"/>
    </xf>
    <xf numFmtId="0" fontId="20" fillId="2" borderId="23" xfId="0" applyFont="1" applyFill="1" applyBorder="1" applyAlignment="1">
      <alignment horizontal="justify" vertical="center"/>
    </xf>
    <xf numFmtId="0" fontId="20" fillId="2" borderId="25" xfId="0" applyFont="1" applyFill="1" applyBorder="1" applyAlignment="1">
      <alignment horizontal="justify" vertical="center"/>
    </xf>
    <xf numFmtId="0" fontId="20" fillId="2" borderId="29" xfId="0" applyFont="1" applyFill="1" applyBorder="1" applyAlignment="1">
      <alignment horizontal="justify" vertical="center"/>
    </xf>
    <xf numFmtId="0" fontId="20" fillId="2" borderId="22" xfId="0" applyFont="1" applyFill="1" applyBorder="1"/>
    <xf numFmtId="0" fontId="25" fillId="2" borderId="0" xfId="0" applyFont="1" applyFill="1" applyAlignment="1">
      <alignment horizontal="justify" vertical="center"/>
    </xf>
    <xf numFmtId="0" fontId="20" fillId="2" borderId="17" xfId="0" applyFont="1" applyFill="1" applyBorder="1" applyAlignment="1">
      <alignment horizontal="justify" vertical="center"/>
    </xf>
    <xf numFmtId="0" fontId="26" fillId="2" borderId="0" xfId="0" applyFont="1" applyFill="1"/>
    <xf numFmtId="0" fontId="19" fillId="2" borderId="24" xfId="0" applyFont="1" applyFill="1" applyBorder="1" applyAlignment="1">
      <alignment horizontal="center"/>
    </xf>
    <xf numFmtId="0" fontId="20" fillId="2" borderId="5" xfId="0" applyFont="1" applyFill="1" applyBorder="1"/>
    <xf numFmtId="0" fontId="20" fillId="2" borderId="8" xfId="0" applyFont="1" applyFill="1" applyBorder="1"/>
    <xf numFmtId="0" fontId="25" fillId="2" borderId="0" xfId="0" applyFont="1" applyFill="1" applyBorder="1" applyAlignment="1">
      <alignment horizontal="justify" vertical="center"/>
    </xf>
    <xf numFmtId="0" fontId="20" fillId="2" borderId="11" xfId="0" applyFont="1" applyFill="1" applyBorder="1" applyAlignment="1">
      <alignment horizontal="justify" vertical="center"/>
    </xf>
    <xf numFmtId="0" fontId="25" fillId="2" borderId="11" xfId="0" applyFont="1" applyFill="1" applyBorder="1" applyAlignment="1">
      <alignment horizontal="justify" vertical="center"/>
    </xf>
    <xf numFmtId="0" fontId="25" fillId="2" borderId="9" xfId="0" applyFont="1" applyFill="1" applyBorder="1" applyAlignment="1">
      <alignment horizontal="justify" vertical="center"/>
    </xf>
    <xf numFmtId="0" fontId="25" fillId="2" borderId="13" xfId="0" applyFont="1" applyFill="1" applyBorder="1" applyAlignment="1">
      <alignment horizontal="justify" vertical="center"/>
    </xf>
    <xf numFmtId="0" fontId="19" fillId="2" borderId="26" xfId="0" applyFont="1" applyFill="1" applyBorder="1" applyAlignment="1">
      <alignment horizontal="center"/>
    </xf>
    <xf numFmtId="0" fontId="25" fillId="2" borderId="17" xfId="0" applyFont="1" applyFill="1" applyBorder="1" applyAlignment="1">
      <alignment horizontal="justify" vertical="center"/>
    </xf>
    <xf numFmtId="0" fontId="20" fillId="2" borderId="17" xfId="0" applyFont="1" applyFill="1" applyBorder="1"/>
    <xf numFmtId="0" fontId="20" fillId="2" borderId="0" xfId="0" applyFont="1" applyFill="1" applyBorder="1" applyAlignment="1">
      <alignment horizontal="right" vertical="center"/>
    </xf>
    <xf numFmtId="0" fontId="20" fillId="2" borderId="12" xfId="0" applyFont="1" applyFill="1" applyBorder="1" applyAlignment="1">
      <alignment horizontal="justify" vertical="center"/>
    </xf>
    <xf numFmtId="0" fontId="20" fillId="2" borderId="7" xfId="0" applyFont="1" applyFill="1" applyBorder="1"/>
    <xf numFmtId="0" fontId="23" fillId="2" borderId="0" xfId="0" applyFont="1" applyFill="1" applyAlignment="1">
      <alignment horizontal="justify" vertical="center"/>
    </xf>
    <xf numFmtId="0" fontId="27" fillId="2" borderId="0" xfId="0" applyFont="1" applyFill="1" applyAlignment="1">
      <alignment horizontal="center" vertical="center"/>
    </xf>
    <xf numFmtId="0" fontId="22" fillId="2" borderId="13" xfId="0" applyFont="1" applyFill="1" applyBorder="1"/>
    <xf numFmtId="0" fontId="22" fillId="2" borderId="0" xfId="0" applyFont="1" applyFill="1" applyAlignment="1">
      <alignment horizontal="justify" vertical="center"/>
    </xf>
    <xf numFmtId="0" fontId="22" fillId="2" borderId="9" xfId="0" applyFont="1" applyFill="1" applyBorder="1"/>
    <xf numFmtId="0" fontId="28" fillId="2" borderId="0" xfId="0" applyFont="1" applyFill="1" applyAlignment="1">
      <alignment horizontal="justify" vertical="center"/>
    </xf>
    <xf numFmtId="0" fontId="22" fillId="2" borderId="23" xfId="0" applyFont="1" applyFill="1" applyBorder="1" applyAlignment="1">
      <alignment horizontal="justify" vertical="center"/>
    </xf>
    <xf numFmtId="0" fontId="21" fillId="2" borderId="24" xfId="0" applyFont="1" applyFill="1" applyBorder="1" applyAlignment="1">
      <alignment horizontal="center"/>
    </xf>
    <xf numFmtId="0" fontId="22" fillId="2" borderId="8" xfId="0" applyFont="1" applyFill="1" applyBorder="1"/>
    <xf numFmtId="0" fontId="29" fillId="2" borderId="0" xfId="0" applyFont="1" applyFill="1" applyAlignment="1">
      <alignment horizontal="justify" vertical="center"/>
    </xf>
    <xf numFmtId="0" fontId="22" fillId="2" borderId="0" xfId="0" applyFont="1" applyFill="1" applyAlignment="1">
      <alignment horizontal="left" vertical="center" indent="3"/>
    </xf>
    <xf numFmtId="0" fontId="14" fillId="2" borderId="16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justify" vertical="center" wrapText="1"/>
    </xf>
    <xf numFmtId="0" fontId="22" fillId="2" borderId="0" xfId="0" applyFont="1" applyFill="1" applyAlignment="1">
      <alignment horizontal="left" vertical="center" wrapText="1"/>
    </xf>
    <xf numFmtId="0" fontId="20" fillId="2" borderId="25" xfId="0" applyFont="1" applyFill="1" applyBorder="1" applyAlignment="1">
      <alignment horizontal="left" vertical="center"/>
    </xf>
    <xf numFmtId="0" fontId="20" fillId="2" borderId="25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/>
    </xf>
    <xf numFmtId="0" fontId="25" fillId="2" borderId="28" xfId="0" applyFont="1" applyFill="1" applyBorder="1" applyAlignment="1">
      <alignment horizontal="justify" vertical="center"/>
    </xf>
    <xf numFmtId="0" fontId="20" fillId="2" borderId="29" xfId="0" applyFont="1" applyFill="1" applyBorder="1" applyAlignment="1">
      <alignment horizontal="left" vertical="center"/>
    </xf>
    <xf numFmtId="0" fontId="20" fillId="2" borderId="4" xfId="0" applyFont="1" applyFill="1" applyBorder="1"/>
    <xf numFmtId="0" fontId="25" fillId="2" borderId="20" xfId="0" applyFont="1" applyFill="1" applyBorder="1" applyAlignment="1">
      <alignment horizontal="justify" vertical="center"/>
    </xf>
    <xf numFmtId="0" fontId="20" fillId="2" borderId="20" xfId="0" applyFont="1" applyFill="1" applyBorder="1" applyAlignment="1">
      <alignment horizontal="justify" vertical="center"/>
    </xf>
    <xf numFmtId="0" fontId="20" fillId="2" borderId="33" xfId="0" applyFont="1" applyFill="1" applyBorder="1"/>
    <xf numFmtId="0" fontId="20" fillId="2" borderId="34" xfId="0" applyFont="1" applyFill="1" applyBorder="1"/>
    <xf numFmtId="0" fontId="20" fillId="2" borderId="30" xfId="0" applyFont="1" applyFill="1" applyBorder="1"/>
    <xf numFmtId="0" fontId="20" fillId="2" borderId="10" xfId="0" applyFont="1" applyFill="1" applyBorder="1"/>
    <xf numFmtId="0" fontId="20" fillId="2" borderId="27" xfId="0" applyFont="1" applyFill="1" applyBorder="1" applyAlignment="1">
      <alignment horizontal="left" vertical="center"/>
    </xf>
    <xf numFmtId="0" fontId="25" fillId="2" borderId="9" xfId="0" applyFont="1" applyFill="1" applyBorder="1"/>
    <xf numFmtId="0" fontId="20" fillId="2" borderId="20" xfId="0" applyFont="1" applyFill="1" applyBorder="1"/>
    <xf numFmtId="0" fontId="25" fillId="2" borderId="33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justify" vertical="center"/>
    </xf>
    <xf numFmtId="0" fontId="19" fillId="2" borderId="8" xfId="0" applyFont="1" applyFill="1" applyBorder="1" applyAlignment="1">
      <alignment horizontal="left"/>
    </xf>
    <xf numFmtId="0" fontId="20" fillId="2" borderId="29" xfId="0" applyFont="1" applyFill="1" applyBorder="1" applyAlignment="1">
      <alignment horizontal="left" vertical="center" wrapText="1"/>
    </xf>
    <xf numFmtId="0" fontId="29" fillId="2" borderId="20" xfId="0" applyFont="1" applyFill="1" applyBorder="1" applyAlignment="1">
      <alignment horizontal="justify" vertical="center"/>
    </xf>
    <xf numFmtId="0" fontId="22" fillId="2" borderId="8" xfId="0" applyFont="1" applyFill="1" applyBorder="1" applyAlignment="1">
      <alignment horizontal="justify" vertical="center"/>
    </xf>
    <xf numFmtId="0" fontId="2" fillId="0" borderId="8" xfId="0" applyFont="1" applyBorder="1"/>
    <xf numFmtId="0" fontId="22" fillId="2" borderId="4" xfId="0" applyFont="1" applyFill="1" applyBorder="1" applyAlignment="1">
      <alignment horizontal="justify" vertical="center"/>
    </xf>
    <xf numFmtId="0" fontId="22" fillId="2" borderId="4" xfId="0" applyFont="1" applyFill="1" applyBorder="1"/>
    <xf numFmtId="0" fontId="22" fillId="2" borderId="5" xfId="0" applyFont="1" applyFill="1" applyBorder="1" applyAlignment="1">
      <alignment horizontal="justify" vertical="center"/>
    </xf>
    <xf numFmtId="0" fontId="2" fillId="0" borderId="5" xfId="0" applyFont="1" applyBorder="1"/>
    <xf numFmtId="0" fontId="22" fillId="4" borderId="9" xfId="0" applyFont="1" applyFill="1" applyBorder="1" applyAlignment="1">
      <alignment horizontal="justify" vertical="center"/>
    </xf>
    <xf numFmtId="0" fontId="29" fillId="2" borderId="20" xfId="0" applyFont="1" applyFill="1" applyBorder="1" applyAlignment="1">
      <alignment vertical="center"/>
    </xf>
    <xf numFmtId="0" fontId="20" fillId="2" borderId="35" xfId="0" applyFont="1" applyFill="1" applyBorder="1" applyAlignment="1">
      <alignment wrapText="1"/>
    </xf>
    <xf numFmtId="0" fontId="0" fillId="0" borderId="0" xfId="0" applyAlignment="1">
      <alignment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justify" vertical="center"/>
    </xf>
    <xf numFmtId="0" fontId="20" fillId="5" borderId="9" xfId="0" applyFont="1" applyFill="1" applyBorder="1"/>
    <xf numFmtId="0" fontId="31" fillId="2" borderId="8" xfId="0" applyFont="1" applyFill="1" applyBorder="1" applyAlignment="1">
      <alignment horizontal="left"/>
    </xf>
    <xf numFmtId="0" fontId="31" fillId="2" borderId="5" xfId="0" applyFont="1" applyFill="1" applyBorder="1" applyAlignment="1">
      <alignment horizontal="center"/>
    </xf>
    <xf numFmtId="0" fontId="32" fillId="2" borderId="25" xfId="0" applyFont="1" applyFill="1" applyBorder="1" applyAlignment="1">
      <alignment horizontal="left" vertical="center" wrapText="1"/>
    </xf>
    <xf numFmtId="0" fontId="31" fillId="2" borderId="8" xfId="0" applyFont="1" applyFill="1" applyBorder="1" applyAlignment="1">
      <alignment horizontal="center"/>
    </xf>
    <xf numFmtId="0" fontId="32" fillId="2" borderId="25" xfId="0" applyFont="1" applyFill="1" applyBorder="1" applyAlignment="1">
      <alignment horizontal="left" vertical="center"/>
    </xf>
    <xf numFmtId="0" fontId="32" fillId="2" borderId="8" xfId="0" applyFont="1" applyFill="1" applyBorder="1"/>
    <xf numFmtId="0" fontId="32" fillId="2" borderId="29" xfId="0" applyFont="1" applyFill="1" applyBorder="1" applyAlignment="1">
      <alignment horizontal="left" vertical="center"/>
    </xf>
    <xf numFmtId="0" fontId="33" fillId="2" borderId="20" xfId="0" applyFont="1" applyFill="1" applyBorder="1" applyAlignment="1">
      <alignment horizontal="justify" vertical="center"/>
    </xf>
    <xf numFmtId="0" fontId="32" fillId="2" borderId="9" xfId="0" applyFont="1" applyFill="1" applyBorder="1"/>
  </cellXfs>
  <cellStyles count="84">
    <cellStyle name="%" xfId="1" xr:uid="{00000000-0005-0000-0000-000000000000}"/>
    <cellStyle name="Comma [0] 2" xfId="2" xr:uid="{00000000-0005-0000-0000-000001000000}"/>
    <cellStyle name="Comma [0] 2 2" xfId="28" xr:uid="{00000000-0005-0000-0000-000002000000}"/>
    <cellStyle name="Comma 2" xfId="3" xr:uid="{00000000-0005-0000-0000-000003000000}"/>
    <cellStyle name="Comma 3" xfId="4" xr:uid="{00000000-0005-0000-0000-000004000000}"/>
    <cellStyle name="Comma0" xfId="5" xr:uid="{00000000-0005-0000-0000-000005000000}"/>
    <cellStyle name="Currency0" xfId="6" xr:uid="{00000000-0005-0000-0000-000006000000}"/>
    <cellStyle name="Date" xfId="7" xr:uid="{00000000-0005-0000-0000-000007000000}"/>
    <cellStyle name="Encabezado 1" xfId="9" builtinId="16" customBuiltin="1"/>
    <cellStyle name="Fixed" xfId="8" xr:uid="{00000000-0005-0000-0000-000009000000}"/>
    <cellStyle name="Millares 2" xfId="31" xr:uid="{00000000-0005-0000-0000-00000C000000}"/>
    <cellStyle name="Millares 3" xfId="11" xr:uid="{00000000-0005-0000-0000-00000D000000}"/>
    <cellStyle name="Millares 5 9" xfId="12" xr:uid="{00000000-0005-0000-0000-00000E000000}"/>
    <cellStyle name="Monetario" xfId="13" xr:uid="{00000000-0005-0000-0000-00000F000000}"/>
    <cellStyle name="No-definido" xfId="14" xr:uid="{00000000-0005-0000-0000-000010000000}"/>
    <cellStyle name="Normal" xfId="0" builtinId="0"/>
    <cellStyle name="Normal 10" xfId="32" xr:uid="{00000000-0005-0000-0000-000012000000}"/>
    <cellStyle name="Normal 11" xfId="33" xr:uid="{00000000-0005-0000-0000-000013000000}"/>
    <cellStyle name="Normal 12" xfId="34" xr:uid="{00000000-0005-0000-0000-000014000000}"/>
    <cellStyle name="Normal 13" xfId="35" xr:uid="{00000000-0005-0000-0000-000015000000}"/>
    <cellStyle name="Normal 14" xfId="36" xr:uid="{00000000-0005-0000-0000-000016000000}"/>
    <cellStyle name="Normal 15" xfId="37" xr:uid="{00000000-0005-0000-0000-000017000000}"/>
    <cellStyle name="Normal 16" xfId="38" xr:uid="{00000000-0005-0000-0000-000018000000}"/>
    <cellStyle name="Normal 17" xfId="39" xr:uid="{00000000-0005-0000-0000-000019000000}"/>
    <cellStyle name="Normal 18" xfId="40" xr:uid="{00000000-0005-0000-0000-00001A000000}"/>
    <cellStyle name="Normal 19" xfId="41" xr:uid="{00000000-0005-0000-0000-00001B000000}"/>
    <cellStyle name="Normal 2" xfId="15" xr:uid="{00000000-0005-0000-0000-00001C000000}"/>
    <cellStyle name="Normal 2 2" xfId="27" xr:uid="{00000000-0005-0000-0000-00001D000000}"/>
    <cellStyle name="Normal 2 2 2" xfId="42" xr:uid="{00000000-0005-0000-0000-00001E000000}"/>
    <cellStyle name="Normal 2 3" xfId="16" xr:uid="{00000000-0005-0000-0000-00001F000000}"/>
    <cellStyle name="Normal 2 4" xfId="43" xr:uid="{00000000-0005-0000-0000-000020000000}"/>
    <cellStyle name="Normal 20" xfId="44" xr:uid="{00000000-0005-0000-0000-000021000000}"/>
    <cellStyle name="Normal 21" xfId="45" xr:uid="{00000000-0005-0000-0000-000022000000}"/>
    <cellStyle name="Normal 22" xfId="46" xr:uid="{00000000-0005-0000-0000-000023000000}"/>
    <cellStyle name="Normal 23" xfId="47" xr:uid="{00000000-0005-0000-0000-000024000000}"/>
    <cellStyle name="Normal 24" xfId="48" xr:uid="{00000000-0005-0000-0000-000025000000}"/>
    <cellStyle name="Normal 25" xfId="49" xr:uid="{00000000-0005-0000-0000-000026000000}"/>
    <cellStyle name="Normal 26" xfId="50" xr:uid="{00000000-0005-0000-0000-000027000000}"/>
    <cellStyle name="Normal 27" xfId="51" xr:uid="{00000000-0005-0000-0000-000028000000}"/>
    <cellStyle name="Normal 28" xfId="52" xr:uid="{00000000-0005-0000-0000-000029000000}"/>
    <cellStyle name="Normal 29" xfId="53" xr:uid="{00000000-0005-0000-0000-00002A000000}"/>
    <cellStyle name="Normal 3" xfId="54" xr:uid="{00000000-0005-0000-0000-00002B000000}"/>
    <cellStyle name="Normal 30" xfId="55" xr:uid="{00000000-0005-0000-0000-00002C000000}"/>
    <cellStyle name="Normal 31" xfId="56" xr:uid="{00000000-0005-0000-0000-00002D000000}"/>
    <cellStyle name="Normal 32" xfId="57" xr:uid="{00000000-0005-0000-0000-00002E000000}"/>
    <cellStyle name="Normal 33" xfId="58" xr:uid="{00000000-0005-0000-0000-00002F000000}"/>
    <cellStyle name="Normal 34" xfId="59" xr:uid="{00000000-0005-0000-0000-000030000000}"/>
    <cellStyle name="Normal 35" xfId="60" xr:uid="{00000000-0005-0000-0000-000031000000}"/>
    <cellStyle name="Normal 36" xfId="61" xr:uid="{00000000-0005-0000-0000-000032000000}"/>
    <cellStyle name="Normal 37" xfId="62" xr:uid="{00000000-0005-0000-0000-000033000000}"/>
    <cellStyle name="Normal 38" xfId="63" xr:uid="{00000000-0005-0000-0000-000034000000}"/>
    <cellStyle name="Normal 39" xfId="64" xr:uid="{00000000-0005-0000-0000-000035000000}"/>
    <cellStyle name="Normal 4" xfId="17" xr:uid="{00000000-0005-0000-0000-000036000000}"/>
    <cellStyle name="Normal 4 2" xfId="65" xr:uid="{00000000-0005-0000-0000-000037000000}"/>
    <cellStyle name="Normal 4 2 2" xfId="66" xr:uid="{00000000-0005-0000-0000-000038000000}"/>
    <cellStyle name="Normal 40" xfId="67" xr:uid="{00000000-0005-0000-0000-000039000000}"/>
    <cellStyle name="Normal 41" xfId="68" xr:uid="{00000000-0005-0000-0000-00003A000000}"/>
    <cellStyle name="Normal 42" xfId="69" xr:uid="{00000000-0005-0000-0000-00003B000000}"/>
    <cellStyle name="Normal 43" xfId="70" xr:uid="{00000000-0005-0000-0000-00003C000000}"/>
    <cellStyle name="Normal 44" xfId="71" xr:uid="{00000000-0005-0000-0000-00003D000000}"/>
    <cellStyle name="Normal 45" xfId="72" xr:uid="{00000000-0005-0000-0000-00003E000000}"/>
    <cellStyle name="Normal 46" xfId="73" xr:uid="{00000000-0005-0000-0000-00003F000000}"/>
    <cellStyle name="Normal 47" xfId="74" xr:uid="{00000000-0005-0000-0000-000040000000}"/>
    <cellStyle name="Normal 48" xfId="75" xr:uid="{00000000-0005-0000-0000-000041000000}"/>
    <cellStyle name="Normal 49" xfId="76" xr:uid="{00000000-0005-0000-0000-000042000000}"/>
    <cellStyle name="Normal 5" xfId="77" xr:uid="{00000000-0005-0000-0000-000043000000}"/>
    <cellStyle name="Normal 50" xfId="78" xr:uid="{00000000-0005-0000-0000-000044000000}"/>
    <cellStyle name="Normal 51" xfId="79" xr:uid="{00000000-0005-0000-0000-000045000000}"/>
    <cellStyle name="Normal 6" xfId="18" xr:uid="{00000000-0005-0000-0000-000046000000}"/>
    <cellStyle name="Normal 6 2" xfId="80" xr:uid="{00000000-0005-0000-0000-000047000000}"/>
    <cellStyle name="Normal 66 9" xfId="19" xr:uid="{00000000-0005-0000-0000-000048000000}"/>
    <cellStyle name="Normal 7" xfId="81" xr:uid="{00000000-0005-0000-0000-000049000000}"/>
    <cellStyle name="Normal 8" xfId="82" xr:uid="{00000000-0005-0000-0000-00004A000000}"/>
    <cellStyle name="Normal 9" xfId="83" xr:uid="{00000000-0005-0000-0000-00004B000000}"/>
    <cellStyle name="Percent 2" xfId="20" xr:uid="{00000000-0005-0000-0000-000053000000}"/>
    <cellStyle name="Percent 2 2" xfId="29" xr:uid="{00000000-0005-0000-0000-000054000000}"/>
    <cellStyle name="Percent 3" xfId="21" xr:uid="{00000000-0005-0000-0000-000055000000}"/>
    <cellStyle name="Percent 3 2" xfId="30" xr:uid="{00000000-0005-0000-0000-000056000000}"/>
    <cellStyle name="Porcentual 2 9" xfId="22" xr:uid="{00000000-0005-0000-0000-000058000000}"/>
    <cellStyle name="Punto" xfId="23" xr:uid="{00000000-0005-0000-0000-000059000000}"/>
    <cellStyle name="Título 2" xfId="10" builtinId="17" customBuiltin="1"/>
    <cellStyle name="Título de apartado" xfId="24" xr:uid="{00000000-0005-0000-0000-00005B000000}"/>
    <cellStyle name="Título de columna" xfId="25" xr:uid="{00000000-0005-0000-0000-00005C000000}"/>
    <cellStyle name="Total" xfId="2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237"/>
  <sheetViews>
    <sheetView view="pageBreakPreview" topLeftCell="A215" zoomScale="70" zoomScaleNormal="100" zoomScaleSheetLayoutView="70" workbookViewId="0">
      <selection activeCell="A244" sqref="A244"/>
    </sheetView>
  </sheetViews>
  <sheetFormatPr baseColWidth="10" defaultColWidth="11.453125" defaultRowHeight="12.5"/>
  <cols>
    <col min="1" max="1" width="79.453125" style="6" customWidth="1"/>
    <col min="2" max="2" width="46" style="6" customWidth="1"/>
    <col min="3" max="3" width="26.453125" style="6" customWidth="1"/>
    <col min="4" max="16384" width="11.453125" style="6"/>
  </cols>
  <sheetData>
    <row r="1" spans="1:3" ht="14.5" thickBot="1">
      <c r="A1" s="27"/>
      <c r="B1" s="28" t="s">
        <v>41</v>
      </c>
      <c r="C1" s="27"/>
    </row>
    <row r="2" spans="1:3" ht="14.5" thickBot="1">
      <c r="A2" s="29" t="s">
        <v>6</v>
      </c>
      <c r="B2" s="30"/>
      <c r="C2" s="27"/>
    </row>
    <row r="3" spans="1:3" ht="14">
      <c r="A3" s="27"/>
      <c r="B3" s="27"/>
      <c r="C3" s="31"/>
    </row>
    <row r="4" spans="1:3" ht="14">
      <c r="A4" s="32" t="s">
        <v>352</v>
      </c>
      <c r="B4" s="27"/>
      <c r="C4" s="27"/>
    </row>
    <row r="5" spans="1:3" ht="14.5" thickBot="1">
      <c r="A5" s="21"/>
      <c r="B5" s="27"/>
    </row>
    <row r="6" spans="1:3" ht="14">
      <c r="A6" s="33" t="s">
        <v>7</v>
      </c>
      <c r="B6" s="77"/>
    </row>
    <row r="7" spans="1:3" ht="14">
      <c r="A7" s="34" t="s">
        <v>8</v>
      </c>
      <c r="B7" s="79"/>
    </row>
    <row r="8" spans="1:3" ht="14">
      <c r="A8" s="35" t="s">
        <v>88</v>
      </c>
      <c r="B8" s="79"/>
    </row>
    <row r="9" spans="1:3" ht="15.75" customHeight="1">
      <c r="A9" s="35" t="s">
        <v>9</v>
      </c>
      <c r="B9" s="79"/>
    </row>
    <row r="10" spans="1:3" ht="15.75" customHeight="1" thickBot="1">
      <c r="A10" s="36" t="s">
        <v>4</v>
      </c>
      <c r="B10" s="79"/>
    </row>
    <row r="11" spans="1:3" ht="14.5" thickBot="1">
      <c r="A11" s="76" t="s">
        <v>37</v>
      </c>
      <c r="B11" s="30"/>
    </row>
    <row r="12" spans="1:3" ht="14">
      <c r="A12" s="21"/>
      <c r="B12" s="27"/>
      <c r="C12" s="27"/>
    </row>
    <row r="13" spans="1:3" ht="14">
      <c r="A13" s="106" t="s">
        <v>370</v>
      </c>
      <c r="B13" s="37"/>
      <c r="C13" s="27"/>
    </row>
    <row r="14" spans="1:3" ht="14.5" thickBot="1">
      <c r="A14" s="21"/>
      <c r="B14" s="27"/>
      <c r="C14" s="27"/>
    </row>
    <row r="15" spans="1:3" ht="22.5" customHeight="1" thickBot="1">
      <c r="A15" s="75" t="s">
        <v>57</v>
      </c>
      <c r="B15" s="30"/>
      <c r="C15" s="39"/>
    </row>
    <row r="16" spans="1:3" ht="14">
      <c r="A16" s="81" t="s">
        <v>356</v>
      </c>
      <c r="B16" s="41"/>
      <c r="C16" s="27"/>
    </row>
    <row r="17" spans="1:3" ht="14">
      <c r="A17" s="70" t="s">
        <v>357</v>
      </c>
      <c r="B17" s="42"/>
      <c r="C17" s="27"/>
    </row>
    <row r="18" spans="1:3" ht="14">
      <c r="A18" s="69" t="s">
        <v>358</v>
      </c>
      <c r="B18" s="42"/>
      <c r="C18" s="27"/>
    </row>
    <row r="19" spans="1:3" ht="14">
      <c r="A19" s="69" t="s">
        <v>359</v>
      </c>
      <c r="B19" s="42"/>
      <c r="C19" s="27"/>
    </row>
    <row r="20" spans="1:3" ht="14">
      <c r="A20" s="69" t="s">
        <v>360</v>
      </c>
      <c r="B20" s="42"/>
      <c r="C20" s="27"/>
    </row>
    <row r="21" spans="1:3" ht="14">
      <c r="A21" s="69" t="s">
        <v>361</v>
      </c>
      <c r="B21" s="42"/>
      <c r="C21" s="27"/>
    </row>
    <row r="22" spans="1:3" ht="14">
      <c r="A22" s="69" t="s">
        <v>362</v>
      </c>
      <c r="B22" s="42"/>
      <c r="C22" s="27"/>
    </row>
    <row r="23" spans="1:3" ht="14">
      <c r="A23" s="69" t="s">
        <v>363</v>
      </c>
      <c r="B23" s="42"/>
      <c r="C23" s="27"/>
    </row>
    <row r="24" spans="1:3" ht="14">
      <c r="A24" s="69" t="s">
        <v>364</v>
      </c>
      <c r="B24" s="42"/>
      <c r="C24" s="27"/>
    </row>
    <row r="25" spans="1:3" ht="14">
      <c r="A25" s="69" t="s">
        <v>365</v>
      </c>
      <c r="B25" s="42"/>
      <c r="C25" s="27"/>
    </row>
    <row r="26" spans="1:3" ht="14">
      <c r="A26" s="69" t="s">
        <v>366</v>
      </c>
      <c r="B26" s="42"/>
      <c r="C26" s="27"/>
    </row>
    <row r="27" spans="1:3" ht="14">
      <c r="A27" s="69" t="s">
        <v>367</v>
      </c>
      <c r="B27" s="42"/>
      <c r="C27" s="27"/>
    </row>
    <row r="28" spans="1:3" ht="14">
      <c r="A28" s="69" t="s">
        <v>368</v>
      </c>
      <c r="B28" s="42"/>
      <c r="C28" s="27"/>
    </row>
    <row r="29" spans="1:3" ht="14">
      <c r="A29" s="69" t="s">
        <v>369</v>
      </c>
      <c r="B29" s="42"/>
      <c r="C29" s="27"/>
    </row>
    <row r="30" spans="1:3" ht="14.5" thickBot="1">
      <c r="A30" s="69" t="s">
        <v>375</v>
      </c>
      <c r="B30" s="42"/>
      <c r="C30" s="27"/>
    </row>
    <row r="31" spans="1:3" ht="14.5" thickBot="1">
      <c r="A31" s="75" t="s">
        <v>83</v>
      </c>
      <c r="B31" s="82"/>
      <c r="C31" s="27"/>
    </row>
    <row r="32" spans="1:3" ht="14.5" thickBot="1">
      <c r="A32" s="21"/>
      <c r="B32" s="27"/>
      <c r="C32" s="27"/>
    </row>
    <row r="33" spans="1:3" ht="14.5" thickBot="1">
      <c r="A33" s="21" t="s">
        <v>44</v>
      </c>
      <c r="B33" s="30"/>
      <c r="C33" s="27"/>
    </row>
    <row r="34" spans="1:3" ht="14">
      <c r="A34" s="21" t="s">
        <v>10</v>
      </c>
      <c r="B34" s="27"/>
      <c r="C34" s="27"/>
    </row>
    <row r="35" spans="1:3" ht="14">
      <c r="A35" s="21"/>
      <c r="B35" s="27"/>
      <c r="C35" s="27"/>
    </row>
    <row r="36" spans="1:3" ht="14">
      <c r="A36" s="21" t="s">
        <v>5</v>
      </c>
      <c r="B36" s="27"/>
      <c r="C36" s="27"/>
    </row>
    <row r="37" spans="1:3" ht="14">
      <c r="A37" s="21"/>
      <c r="B37" s="27"/>
      <c r="C37" s="27"/>
    </row>
    <row r="38" spans="1:3" ht="14.5" thickBot="1">
      <c r="A38" s="21"/>
      <c r="B38" s="27"/>
      <c r="C38" s="27"/>
    </row>
    <row r="39" spans="1:3" ht="14.5" thickBot="1">
      <c r="A39" s="43" t="s">
        <v>11</v>
      </c>
      <c r="B39" s="83"/>
      <c r="C39" s="84" t="s">
        <v>371</v>
      </c>
    </row>
    <row r="40" spans="1:3" ht="14.5" thickBot="1">
      <c r="A40" s="44" t="s">
        <v>3</v>
      </c>
      <c r="B40" s="83"/>
      <c r="C40" s="79"/>
    </row>
    <row r="41" spans="1:3" ht="14.5" thickBot="1">
      <c r="A41" s="20" t="s">
        <v>9</v>
      </c>
      <c r="B41" s="83"/>
      <c r="C41" s="79"/>
    </row>
    <row r="42" spans="1:3" ht="14.5" thickBot="1">
      <c r="A42" s="44" t="s">
        <v>12</v>
      </c>
      <c r="B42" s="83"/>
      <c r="C42" s="79"/>
    </row>
    <row r="43" spans="1:3" ht="14.5" thickBot="1">
      <c r="A43" s="44"/>
      <c r="B43" s="24"/>
      <c r="C43" s="79"/>
    </row>
    <row r="44" spans="1:3" ht="28.5" thickBot="1">
      <c r="A44" s="44" t="s">
        <v>58</v>
      </c>
      <c r="B44" s="30"/>
      <c r="C44" s="79"/>
    </row>
    <row r="45" spans="1:3" ht="14">
      <c r="A45" s="24" t="s">
        <v>59</v>
      </c>
      <c r="B45" s="78"/>
      <c r="C45" s="79"/>
    </row>
    <row r="46" spans="1:3" ht="14">
      <c r="A46" s="24" t="s">
        <v>60</v>
      </c>
      <c r="B46" s="79"/>
      <c r="C46" s="79"/>
    </row>
    <row r="47" spans="1:3" ht="14.5" thickBot="1">
      <c r="A47" s="24" t="s">
        <v>61</v>
      </c>
      <c r="B47" s="80"/>
      <c r="C47" s="85"/>
    </row>
    <row r="48" spans="1:3" ht="14.5" thickBot="1">
      <c r="B48" s="24"/>
      <c r="C48" s="97" t="s">
        <v>374</v>
      </c>
    </row>
    <row r="49" spans="1:3" ht="14.5" thickBot="1">
      <c r="A49" s="44" t="s">
        <v>310</v>
      </c>
      <c r="B49" s="107" t="s">
        <v>311</v>
      </c>
      <c r="C49" s="98"/>
    </row>
    <row r="50" spans="1:3" ht="14">
      <c r="A50" s="45" t="s">
        <v>18</v>
      </c>
      <c r="B50" s="24"/>
      <c r="C50" s="98"/>
    </row>
    <row r="51" spans="1:3" ht="14">
      <c r="A51" s="44" t="s">
        <v>19</v>
      </c>
      <c r="B51" s="24"/>
      <c r="C51" s="98"/>
    </row>
    <row r="52" spans="1:3" ht="14">
      <c r="A52" s="44" t="s">
        <v>20</v>
      </c>
      <c r="B52" s="24"/>
      <c r="C52" s="98"/>
    </row>
    <row r="53" spans="1:3" ht="14">
      <c r="A53" s="44" t="s">
        <v>21</v>
      </c>
      <c r="B53" s="24"/>
      <c r="C53" s="25"/>
    </row>
    <row r="54" spans="1:3" ht="14.5" thickBot="1">
      <c r="A54" s="44"/>
      <c r="B54" s="24"/>
      <c r="C54" s="25"/>
    </row>
    <row r="55" spans="1:3" ht="14.5" thickBot="1">
      <c r="A55" s="72" t="s">
        <v>22</v>
      </c>
      <c r="B55" s="30"/>
      <c r="C55" s="25"/>
    </row>
    <row r="56" spans="1:3" ht="14">
      <c r="B56" s="71" t="s">
        <v>2</v>
      </c>
      <c r="C56" s="25"/>
    </row>
    <row r="57" spans="1:3" ht="14">
      <c r="A57" s="86" t="s">
        <v>356</v>
      </c>
      <c r="B57" s="71"/>
      <c r="C57" s="25"/>
    </row>
    <row r="58" spans="1:3" ht="14">
      <c r="A58" s="70" t="s">
        <v>357</v>
      </c>
      <c r="B58" s="71"/>
      <c r="C58" s="25"/>
    </row>
    <row r="59" spans="1:3" ht="14">
      <c r="A59" s="69" t="s">
        <v>358</v>
      </c>
      <c r="B59" s="71"/>
      <c r="C59" s="25"/>
    </row>
    <row r="60" spans="1:3" ht="14">
      <c r="A60" s="69" t="s">
        <v>359</v>
      </c>
      <c r="B60" s="71"/>
      <c r="C60" s="25"/>
    </row>
    <row r="61" spans="1:3" ht="14">
      <c r="A61" s="69" t="s">
        <v>360</v>
      </c>
      <c r="B61" s="71"/>
      <c r="C61" s="25"/>
    </row>
    <row r="62" spans="1:3" ht="14">
      <c r="A62" s="69" t="s">
        <v>361</v>
      </c>
      <c r="B62" s="71"/>
      <c r="C62" s="25"/>
    </row>
    <row r="63" spans="1:3" ht="14">
      <c r="A63" s="69" t="s">
        <v>362</v>
      </c>
      <c r="B63" s="71"/>
      <c r="C63" s="25"/>
    </row>
    <row r="64" spans="1:3" ht="14">
      <c r="A64" s="69" t="s">
        <v>363</v>
      </c>
      <c r="B64" s="71"/>
      <c r="C64" s="25"/>
    </row>
    <row r="65" spans="1:3" ht="14">
      <c r="A65" s="69" t="s">
        <v>364</v>
      </c>
      <c r="B65" s="71"/>
      <c r="C65" s="25"/>
    </row>
    <row r="66" spans="1:3" ht="14">
      <c r="A66" s="69" t="s">
        <v>365</v>
      </c>
      <c r="B66" s="71"/>
      <c r="C66" s="25"/>
    </row>
    <row r="67" spans="1:3" ht="14">
      <c r="A67" s="69" t="s">
        <v>366</v>
      </c>
      <c r="B67" s="71"/>
      <c r="C67" s="25"/>
    </row>
    <row r="68" spans="1:3" ht="14">
      <c r="A68" s="69" t="s">
        <v>367</v>
      </c>
      <c r="B68" s="42"/>
      <c r="C68" s="25"/>
    </row>
    <row r="69" spans="1:3" ht="14">
      <c r="A69" s="69" t="s">
        <v>368</v>
      </c>
      <c r="B69" s="42"/>
      <c r="C69" s="25"/>
    </row>
    <row r="70" spans="1:3" ht="14">
      <c r="A70" s="73" t="s">
        <v>369</v>
      </c>
      <c r="B70" s="74"/>
      <c r="C70" s="25"/>
    </row>
    <row r="71" spans="1:3" ht="14.5" thickBot="1">
      <c r="A71" s="69" t="s">
        <v>375</v>
      </c>
      <c r="B71" s="42"/>
      <c r="C71" s="27"/>
    </row>
    <row r="72" spans="1:3" ht="14.5" thickBot="1">
      <c r="A72" s="75" t="s">
        <v>83</v>
      </c>
      <c r="B72" s="30"/>
      <c r="C72" s="25"/>
    </row>
    <row r="73" spans="1:3" ht="14.5" thickBot="1">
      <c r="A73" s="44"/>
      <c r="B73" s="24"/>
      <c r="C73" s="25"/>
    </row>
    <row r="74" spans="1:3" ht="14.5" thickBot="1">
      <c r="A74" s="46" t="s">
        <v>23</v>
      </c>
      <c r="B74" s="30"/>
      <c r="C74" s="25"/>
    </row>
    <row r="75" spans="1:3" ht="14">
      <c r="A75" s="47"/>
      <c r="B75" s="48" t="s">
        <v>2</v>
      </c>
      <c r="C75" s="25"/>
    </row>
    <row r="76" spans="1:3" ht="14">
      <c r="A76" s="86" t="s">
        <v>356</v>
      </c>
      <c r="B76" s="71"/>
      <c r="C76" s="25"/>
    </row>
    <row r="77" spans="1:3" ht="14">
      <c r="A77" s="70" t="s">
        <v>357</v>
      </c>
      <c r="B77" s="71"/>
      <c r="C77" s="25"/>
    </row>
    <row r="78" spans="1:3" ht="14">
      <c r="A78" s="69" t="s">
        <v>358</v>
      </c>
      <c r="B78" s="71"/>
      <c r="C78" s="25"/>
    </row>
    <row r="79" spans="1:3" ht="14">
      <c r="A79" s="69" t="s">
        <v>359</v>
      </c>
      <c r="B79" s="71"/>
      <c r="C79" s="25"/>
    </row>
    <row r="80" spans="1:3" ht="14">
      <c r="A80" s="69" t="s">
        <v>360</v>
      </c>
      <c r="B80" s="71"/>
      <c r="C80" s="25"/>
    </row>
    <row r="81" spans="1:3" ht="14">
      <c r="A81" s="69" t="s">
        <v>361</v>
      </c>
      <c r="B81" s="71"/>
      <c r="C81" s="25"/>
    </row>
    <row r="82" spans="1:3" ht="14">
      <c r="A82" s="69" t="s">
        <v>362</v>
      </c>
      <c r="B82" s="71"/>
      <c r="C82" s="25"/>
    </row>
    <row r="83" spans="1:3" ht="14">
      <c r="A83" s="69" t="s">
        <v>363</v>
      </c>
      <c r="B83" s="71"/>
      <c r="C83" s="25"/>
    </row>
    <row r="84" spans="1:3" ht="14">
      <c r="A84" s="69" t="s">
        <v>364</v>
      </c>
      <c r="B84" s="71"/>
      <c r="C84" s="25"/>
    </row>
    <row r="85" spans="1:3" ht="14">
      <c r="A85" s="69" t="s">
        <v>365</v>
      </c>
      <c r="B85" s="71"/>
      <c r="C85" s="25"/>
    </row>
    <row r="86" spans="1:3" ht="14">
      <c r="A86" s="69" t="s">
        <v>366</v>
      </c>
      <c r="B86" s="71"/>
      <c r="C86" s="25"/>
    </row>
    <row r="87" spans="1:3" ht="14">
      <c r="A87" s="69" t="s">
        <v>367</v>
      </c>
      <c r="B87" s="42"/>
      <c r="C87" s="25"/>
    </row>
    <row r="88" spans="1:3" ht="14">
      <c r="A88" s="69" t="s">
        <v>368</v>
      </c>
      <c r="B88" s="42"/>
      <c r="C88" s="25"/>
    </row>
    <row r="89" spans="1:3" ht="14">
      <c r="A89" s="73" t="s">
        <v>369</v>
      </c>
      <c r="B89" s="74"/>
      <c r="C89" s="25"/>
    </row>
    <row r="90" spans="1:3" ht="14.5" thickBot="1">
      <c r="A90" s="69" t="s">
        <v>375</v>
      </c>
      <c r="B90" s="42"/>
      <c r="C90" s="27"/>
    </row>
    <row r="91" spans="1:3" ht="14.5" thickBot="1">
      <c r="A91" s="75" t="s">
        <v>83</v>
      </c>
      <c r="B91" s="30"/>
      <c r="C91" s="25"/>
    </row>
    <row r="92" spans="1:3" ht="14.5" thickBot="1">
      <c r="A92" s="44"/>
      <c r="B92" s="24"/>
      <c r="C92" s="25"/>
    </row>
    <row r="93" spans="1:3" ht="14.5" thickBot="1">
      <c r="A93" s="46" t="s">
        <v>24</v>
      </c>
      <c r="B93" s="30"/>
      <c r="C93" s="25"/>
    </row>
    <row r="94" spans="1:3" ht="14">
      <c r="A94" s="86" t="s">
        <v>356</v>
      </c>
      <c r="B94" s="71"/>
      <c r="C94" s="25"/>
    </row>
    <row r="95" spans="1:3" ht="14">
      <c r="A95" s="70" t="s">
        <v>357</v>
      </c>
      <c r="B95" s="71"/>
      <c r="C95" s="25"/>
    </row>
    <row r="96" spans="1:3" ht="14">
      <c r="A96" s="69" t="s">
        <v>358</v>
      </c>
      <c r="B96" s="71"/>
      <c r="C96" s="25"/>
    </row>
    <row r="97" spans="1:3" ht="14">
      <c r="A97" s="69" t="s">
        <v>359</v>
      </c>
      <c r="B97" s="71"/>
      <c r="C97" s="25"/>
    </row>
    <row r="98" spans="1:3" ht="14">
      <c r="A98" s="69" t="s">
        <v>360</v>
      </c>
      <c r="B98" s="71"/>
      <c r="C98" s="25"/>
    </row>
    <row r="99" spans="1:3" ht="14">
      <c r="A99" s="69" t="s">
        <v>361</v>
      </c>
      <c r="B99" s="71"/>
      <c r="C99" s="25"/>
    </row>
    <row r="100" spans="1:3" ht="14">
      <c r="A100" s="69" t="s">
        <v>362</v>
      </c>
      <c r="B100" s="71"/>
      <c r="C100" s="25"/>
    </row>
    <row r="101" spans="1:3" ht="14">
      <c r="A101" s="69" t="s">
        <v>363</v>
      </c>
      <c r="B101" s="71"/>
      <c r="C101" s="25"/>
    </row>
    <row r="102" spans="1:3" ht="14">
      <c r="A102" s="69" t="s">
        <v>364</v>
      </c>
      <c r="B102" s="71"/>
      <c r="C102" s="25"/>
    </row>
    <row r="103" spans="1:3" ht="14">
      <c r="A103" s="69" t="s">
        <v>365</v>
      </c>
      <c r="B103" s="71"/>
      <c r="C103" s="25"/>
    </row>
    <row r="104" spans="1:3" ht="14">
      <c r="A104" s="69" t="s">
        <v>366</v>
      </c>
      <c r="B104" s="71"/>
      <c r="C104" s="25"/>
    </row>
    <row r="105" spans="1:3" ht="14">
      <c r="A105" s="69" t="s">
        <v>367</v>
      </c>
      <c r="B105" s="42"/>
      <c r="C105" s="25"/>
    </row>
    <row r="106" spans="1:3" ht="14">
      <c r="A106" s="69" t="s">
        <v>368</v>
      </c>
      <c r="B106" s="42"/>
      <c r="C106" s="25"/>
    </row>
    <row r="107" spans="1:3" ht="14">
      <c r="A107" s="73" t="s">
        <v>369</v>
      </c>
      <c r="B107" s="74"/>
      <c r="C107" s="25"/>
    </row>
    <row r="108" spans="1:3" ht="14.5" thickBot="1">
      <c r="A108" s="69" t="s">
        <v>375</v>
      </c>
      <c r="B108" s="42"/>
      <c r="C108" s="27"/>
    </row>
    <row r="109" spans="1:3" ht="14.5" thickBot="1">
      <c r="A109" s="75" t="s">
        <v>83</v>
      </c>
      <c r="B109" s="30"/>
      <c r="C109" s="25"/>
    </row>
    <row r="110" spans="1:3" ht="14.5" thickBot="1">
      <c r="A110" s="44"/>
      <c r="B110" s="24"/>
      <c r="C110" s="25"/>
    </row>
    <row r="111" spans="1:3" ht="14.5" thickBot="1">
      <c r="A111" s="46" t="s">
        <v>25</v>
      </c>
      <c r="B111" s="30"/>
      <c r="C111" s="25"/>
    </row>
    <row r="112" spans="1:3" ht="14">
      <c r="A112" s="49"/>
      <c r="B112" s="40" t="s">
        <v>2</v>
      </c>
      <c r="C112" s="25"/>
    </row>
    <row r="113" spans="1:3" ht="14">
      <c r="A113" s="86" t="s">
        <v>356</v>
      </c>
      <c r="B113" s="71"/>
      <c r="C113" s="25"/>
    </row>
    <row r="114" spans="1:3" ht="14">
      <c r="A114" s="70" t="s">
        <v>357</v>
      </c>
      <c r="B114" s="71"/>
      <c r="C114" s="25"/>
    </row>
    <row r="115" spans="1:3" ht="14">
      <c r="A115" s="69" t="s">
        <v>358</v>
      </c>
      <c r="B115" s="71"/>
      <c r="C115" s="25"/>
    </row>
    <row r="116" spans="1:3" ht="14">
      <c r="A116" s="69" t="s">
        <v>359</v>
      </c>
      <c r="B116" s="71"/>
      <c r="C116" s="25"/>
    </row>
    <row r="117" spans="1:3" ht="14">
      <c r="A117" s="69" t="s">
        <v>360</v>
      </c>
      <c r="B117" s="71"/>
      <c r="C117" s="25"/>
    </row>
    <row r="118" spans="1:3" ht="14">
      <c r="A118" s="69" t="s">
        <v>361</v>
      </c>
      <c r="B118" s="71"/>
      <c r="C118" s="25"/>
    </row>
    <row r="119" spans="1:3" ht="14">
      <c r="A119" s="69" t="s">
        <v>362</v>
      </c>
      <c r="B119" s="71"/>
      <c r="C119" s="25"/>
    </row>
    <row r="120" spans="1:3" ht="14">
      <c r="A120" s="69" t="s">
        <v>363</v>
      </c>
      <c r="B120" s="71"/>
      <c r="C120" s="25"/>
    </row>
    <row r="121" spans="1:3" ht="14">
      <c r="A121" s="69" t="s">
        <v>364</v>
      </c>
      <c r="B121" s="71"/>
      <c r="C121" s="25"/>
    </row>
    <row r="122" spans="1:3" ht="14">
      <c r="A122" s="69" t="s">
        <v>365</v>
      </c>
      <c r="B122" s="71"/>
      <c r="C122" s="25"/>
    </row>
    <row r="123" spans="1:3" ht="14">
      <c r="A123" s="69" t="s">
        <v>366</v>
      </c>
      <c r="B123" s="71"/>
      <c r="C123" s="25"/>
    </row>
    <row r="124" spans="1:3" ht="14">
      <c r="A124" s="69" t="s">
        <v>367</v>
      </c>
      <c r="B124" s="42"/>
      <c r="C124" s="25"/>
    </row>
    <row r="125" spans="1:3" ht="14">
      <c r="A125" s="69" t="s">
        <v>368</v>
      </c>
      <c r="B125" s="42"/>
      <c r="C125" s="25"/>
    </row>
    <row r="126" spans="1:3" ht="14">
      <c r="A126" s="73" t="s">
        <v>369</v>
      </c>
      <c r="B126" s="74"/>
      <c r="C126" s="25"/>
    </row>
    <row r="127" spans="1:3" ht="14.5" thickBot="1">
      <c r="A127" s="69" t="s">
        <v>375</v>
      </c>
      <c r="B127" s="42"/>
      <c r="C127" s="27"/>
    </row>
    <row r="128" spans="1:3" ht="14.5" thickBot="1">
      <c r="A128" s="75" t="s">
        <v>83</v>
      </c>
      <c r="B128" s="30"/>
      <c r="C128" s="25"/>
    </row>
    <row r="129" spans="1:3" ht="14.5" thickBot="1">
      <c r="A129" s="44"/>
      <c r="B129" s="24"/>
      <c r="C129" s="25"/>
    </row>
    <row r="130" spans="1:3" ht="14.5" thickBot="1">
      <c r="A130" s="46" t="s">
        <v>26</v>
      </c>
      <c r="B130" s="30"/>
      <c r="C130" s="25"/>
    </row>
    <row r="131" spans="1:3" ht="14">
      <c r="A131" s="49"/>
      <c r="B131" s="40" t="s">
        <v>2</v>
      </c>
      <c r="C131" s="25"/>
    </row>
    <row r="132" spans="1:3" ht="14">
      <c r="A132" s="86" t="s">
        <v>356</v>
      </c>
      <c r="B132" s="71"/>
      <c r="C132" s="25"/>
    </row>
    <row r="133" spans="1:3" ht="14">
      <c r="A133" s="70" t="s">
        <v>357</v>
      </c>
      <c r="B133" s="71"/>
      <c r="C133" s="25"/>
    </row>
    <row r="134" spans="1:3" ht="14">
      <c r="A134" s="69" t="s">
        <v>358</v>
      </c>
      <c r="B134" s="71"/>
      <c r="C134" s="25"/>
    </row>
    <row r="135" spans="1:3" ht="14">
      <c r="A135" s="69" t="s">
        <v>359</v>
      </c>
      <c r="B135" s="71"/>
      <c r="C135" s="25"/>
    </row>
    <row r="136" spans="1:3" ht="14">
      <c r="A136" s="69" t="s">
        <v>360</v>
      </c>
      <c r="B136" s="71"/>
      <c r="C136" s="25"/>
    </row>
    <row r="137" spans="1:3" ht="14">
      <c r="A137" s="69" t="s">
        <v>361</v>
      </c>
      <c r="B137" s="71"/>
      <c r="C137" s="25"/>
    </row>
    <row r="138" spans="1:3" ht="14">
      <c r="A138" s="69" t="s">
        <v>362</v>
      </c>
      <c r="B138" s="71"/>
      <c r="C138" s="25"/>
    </row>
    <row r="139" spans="1:3" ht="14">
      <c r="A139" s="69" t="s">
        <v>363</v>
      </c>
      <c r="B139" s="71"/>
      <c r="C139" s="25"/>
    </row>
    <row r="140" spans="1:3" ht="14">
      <c r="A140" s="69" t="s">
        <v>364</v>
      </c>
      <c r="B140" s="71"/>
      <c r="C140" s="25"/>
    </row>
    <row r="141" spans="1:3" ht="14">
      <c r="A141" s="69" t="s">
        <v>365</v>
      </c>
      <c r="B141" s="71"/>
      <c r="C141" s="25"/>
    </row>
    <row r="142" spans="1:3" ht="14">
      <c r="A142" s="69" t="s">
        <v>366</v>
      </c>
      <c r="B142" s="71"/>
      <c r="C142" s="25"/>
    </row>
    <row r="143" spans="1:3" ht="14">
      <c r="A143" s="69" t="s">
        <v>367</v>
      </c>
      <c r="B143" s="42"/>
      <c r="C143" s="25"/>
    </row>
    <row r="144" spans="1:3" ht="14">
      <c r="A144" s="69" t="s">
        <v>368</v>
      </c>
      <c r="B144" s="42"/>
      <c r="C144" s="25"/>
    </row>
    <row r="145" spans="1:3" ht="14">
      <c r="A145" s="73" t="s">
        <v>369</v>
      </c>
      <c r="B145" s="74"/>
      <c r="C145" s="25"/>
    </row>
    <row r="146" spans="1:3" ht="14.5" thickBot="1">
      <c r="A146" s="69" t="s">
        <v>375</v>
      </c>
      <c r="B146" s="42"/>
      <c r="C146" s="27"/>
    </row>
    <row r="147" spans="1:3" ht="14.5" thickBot="1">
      <c r="A147" s="75" t="s">
        <v>83</v>
      </c>
      <c r="B147" s="30"/>
      <c r="C147" s="25"/>
    </row>
    <row r="148" spans="1:3" ht="14">
      <c r="A148" s="44"/>
      <c r="B148" s="24"/>
      <c r="C148" s="25"/>
    </row>
    <row r="149" spans="1:3" ht="14.5" thickBot="1">
      <c r="A149" s="45" t="s">
        <v>27</v>
      </c>
      <c r="B149" s="24"/>
      <c r="C149" s="25"/>
    </row>
    <row r="150" spans="1:3" ht="14.5" thickBot="1">
      <c r="A150" s="75" t="s">
        <v>372</v>
      </c>
      <c r="B150" s="30"/>
      <c r="C150" s="25"/>
    </row>
    <row r="151" spans="1:3" ht="14.5" thickBot="1">
      <c r="A151" s="44" t="s">
        <v>312</v>
      </c>
      <c r="B151" s="107" t="s">
        <v>349</v>
      </c>
      <c r="C151" s="25"/>
    </row>
    <row r="152" spans="1:3" ht="33.75" customHeight="1">
      <c r="A152" s="44" t="s">
        <v>353</v>
      </c>
      <c r="B152" s="20" t="s">
        <v>13</v>
      </c>
      <c r="C152" s="25"/>
    </row>
    <row r="153" spans="1:3" ht="14">
      <c r="A153" s="44" t="s">
        <v>354</v>
      </c>
      <c r="B153" s="24"/>
      <c r="C153" s="25"/>
    </row>
    <row r="154" spans="1:3" ht="14">
      <c r="A154" s="44" t="s">
        <v>31</v>
      </c>
      <c r="B154" s="20" t="s">
        <v>14</v>
      </c>
      <c r="C154" s="25"/>
    </row>
    <row r="155" spans="1:3" ht="14">
      <c r="A155" s="44" t="s">
        <v>95</v>
      </c>
      <c r="B155" s="20"/>
      <c r="C155" s="25"/>
    </row>
    <row r="156" spans="1:3" ht="14.5" thickBot="1">
      <c r="A156" s="44" t="s">
        <v>351</v>
      </c>
      <c r="B156" s="27"/>
      <c r="C156" s="25"/>
    </row>
    <row r="157" spans="1:3" ht="14">
      <c r="A157" s="38"/>
      <c r="B157" s="40" t="s">
        <v>2</v>
      </c>
      <c r="C157" s="25"/>
    </row>
    <row r="158" spans="1:3" ht="14">
      <c r="A158" s="86" t="s">
        <v>356</v>
      </c>
      <c r="B158" s="71"/>
      <c r="C158" s="25"/>
    </row>
    <row r="159" spans="1:3" ht="14">
      <c r="A159" s="70" t="s">
        <v>357</v>
      </c>
      <c r="B159" s="71"/>
      <c r="C159" s="25"/>
    </row>
    <row r="160" spans="1:3" ht="14">
      <c r="A160" s="69" t="s">
        <v>358</v>
      </c>
      <c r="B160" s="71"/>
      <c r="C160" s="25"/>
    </row>
    <row r="161" spans="1:9" ht="14">
      <c r="A161" s="69" t="s">
        <v>359</v>
      </c>
      <c r="B161" s="71"/>
      <c r="C161" s="25"/>
    </row>
    <row r="162" spans="1:9" ht="14">
      <c r="A162" s="69" t="s">
        <v>360</v>
      </c>
      <c r="B162" s="71"/>
      <c r="C162" s="25"/>
    </row>
    <row r="163" spans="1:9" ht="14">
      <c r="A163" s="69" t="s">
        <v>361</v>
      </c>
      <c r="B163" s="71"/>
      <c r="C163" s="25"/>
    </row>
    <row r="164" spans="1:9" ht="14">
      <c r="A164" s="69" t="s">
        <v>362</v>
      </c>
      <c r="B164" s="71"/>
      <c r="C164" s="25"/>
    </row>
    <row r="165" spans="1:9" ht="14">
      <c r="A165" s="69" t="s">
        <v>363</v>
      </c>
      <c r="B165" s="71"/>
      <c r="C165" s="25"/>
    </row>
    <row r="166" spans="1:9" ht="14">
      <c r="A166" s="69" t="s">
        <v>364</v>
      </c>
      <c r="B166" s="71"/>
      <c r="C166" s="25"/>
    </row>
    <row r="167" spans="1:9" ht="14">
      <c r="A167" s="69" t="s">
        <v>365</v>
      </c>
      <c r="B167" s="71"/>
      <c r="C167" s="25"/>
    </row>
    <row r="168" spans="1:9" ht="14">
      <c r="A168" s="69" t="s">
        <v>366</v>
      </c>
      <c r="B168" s="71"/>
      <c r="C168" s="25"/>
    </row>
    <row r="169" spans="1:9" ht="14">
      <c r="A169" s="69" t="s">
        <v>367</v>
      </c>
      <c r="B169" s="42"/>
      <c r="C169" s="25"/>
    </row>
    <row r="170" spans="1:9" ht="14">
      <c r="A170" s="69" t="s">
        <v>368</v>
      </c>
      <c r="B170" s="42"/>
      <c r="C170" s="25"/>
    </row>
    <row r="171" spans="1:9" ht="14">
      <c r="A171" s="73" t="s">
        <v>369</v>
      </c>
      <c r="B171" s="74"/>
      <c r="C171" s="25"/>
    </row>
    <row r="172" spans="1:9" ht="14.5" thickBot="1">
      <c r="A172" s="69" t="s">
        <v>375</v>
      </c>
      <c r="B172" s="42"/>
      <c r="C172" s="27"/>
    </row>
    <row r="173" spans="1:9" ht="14.5" thickBot="1">
      <c r="A173" s="75" t="s">
        <v>83</v>
      </c>
      <c r="B173" s="30"/>
      <c r="C173" s="25"/>
    </row>
    <row r="174" spans="1:9" ht="14">
      <c r="A174" s="23"/>
      <c r="B174" s="24"/>
      <c r="C174" s="25"/>
      <c r="I174" s="5"/>
    </row>
    <row r="175" spans="1:9" ht="14">
      <c r="A175" s="45" t="s">
        <v>53</v>
      </c>
      <c r="B175" s="24"/>
      <c r="C175" s="25"/>
    </row>
    <row r="176" spans="1:9" ht="14">
      <c r="C176" s="25"/>
    </row>
    <row r="177" spans="1:3" ht="14.5" thickBot="1">
      <c r="A177" s="45" t="s">
        <v>32</v>
      </c>
      <c r="B177" s="24"/>
      <c r="C177" s="25"/>
    </row>
    <row r="178" spans="1:3" ht="14.5" thickBot="1">
      <c r="A178" s="75" t="s">
        <v>372</v>
      </c>
      <c r="B178" s="30"/>
      <c r="C178" s="25"/>
    </row>
    <row r="179" spans="1:3" ht="14.5" thickBot="1">
      <c r="A179" s="44" t="s">
        <v>312</v>
      </c>
      <c r="B179" s="107" t="s">
        <v>350</v>
      </c>
      <c r="C179" s="25"/>
    </row>
    <row r="180" spans="1:3" ht="14">
      <c r="A180" s="44"/>
      <c r="B180" s="24"/>
      <c r="C180" s="25"/>
    </row>
    <row r="181" spans="1:3" ht="14">
      <c r="A181" s="44" t="s">
        <v>33</v>
      </c>
      <c r="B181" s="20" t="s">
        <v>13</v>
      </c>
      <c r="C181" s="25"/>
    </row>
    <row r="182" spans="1:3" ht="14">
      <c r="A182" s="44"/>
      <c r="B182" s="20"/>
      <c r="C182" s="25"/>
    </row>
    <row r="183" spans="1:3" ht="14">
      <c r="A183" s="44" t="s">
        <v>95</v>
      </c>
      <c r="B183" s="20"/>
      <c r="C183" s="25"/>
    </row>
    <row r="184" spans="1:3" ht="14.5" thickBot="1">
      <c r="A184" s="44" t="s">
        <v>351</v>
      </c>
      <c r="B184" s="27"/>
      <c r="C184" s="25"/>
    </row>
    <row r="185" spans="1:3" ht="14">
      <c r="A185" s="50"/>
      <c r="B185" s="40" t="s">
        <v>2</v>
      </c>
      <c r="C185" s="25"/>
    </row>
    <row r="186" spans="1:3" ht="14">
      <c r="A186" s="86" t="s">
        <v>356</v>
      </c>
      <c r="B186" s="71"/>
      <c r="C186" s="25"/>
    </row>
    <row r="187" spans="1:3" ht="14">
      <c r="A187" s="70" t="s">
        <v>357</v>
      </c>
      <c r="B187" s="71"/>
      <c r="C187" s="25"/>
    </row>
    <row r="188" spans="1:3" ht="14">
      <c r="A188" s="69" t="s">
        <v>358</v>
      </c>
      <c r="B188" s="71"/>
      <c r="C188" s="25"/>
    </row>
    <row r="189" spans="1:3" ht="14">
      <c r="A189" s="69" t="s">
        <v>359</v>
      </c>
      <c r="B189" s="71"/>
      <c r="C189" s="25"/>
    </row>
    <row r="190" spans="1:3" ht="14">
      <c r="A190" s="69" t="s">
        <v>360</v>
      </c>
      <c r="B190" s="71"/>
      <c r="C190" s="25"/>
    </row>
    <row r="191" spans="1:3" ht="14">
      <c r="A191" s="69" t="s">
        <v>361</v>
      </c>
      <c r="B191" s="71"/>
      <c r="C191" s="25"/>
    </row>
    <row r="192" spans="1:3" ht="14">
      <c r="A192" s="69" t="s">
        <v>362</v>
      </c>
      <c r="B192" s="71"/>
      <c r="C192" s="25"/>
    </row>
    <row r="193" spans="1:3" ht="14">
      <c r="A193" s="69" t="s">
        <v>363</v>
      </c>
      <c r="B193" s="71"/>
      <c r="C193" s="25"/>
    </row>
    <row r="194" spans="1:3" ht="14">
      <c r="A194" s="69" t="s">
        <v>364</v>
      </c>
      <c r="B194" s="71"/>
      <c r="C194" s="25"/>
    </row>
    <row r="195" spans="1:3" ht="14">
      <c r="A195" s="69" t="s">
        <v>365</v>
      </c>
      <c r="B195" s="71"/>
      <c r="C195" s="25"/>
    </row>
    <row r="196" spans="1:3" ht="14">
      <c r="A196" s="69" t="s">
        <v>366</v>
      </c>
      <c r="B196" s="71"/>
      <c r="C196" s="25"/>
    </row>
    <row r="197" spans="1:3" ht="14">
      <c r="A197" s="69" t="s">
        <v>367</v>
      </c>
      <c r="B197" s="42"/>
      <c r="C197" s="25"/>
    </row>
    <row r="198" spans="1:3" ht="14">
      <c r="A198" s="69" t="s">
        <v>368</v>
      </c>
      <c r="B198" s="42"/>
      <c r="C198" s="25"/>
    </row>
    <row r="199" spans="1:3" ht="14">
      <c r="A199" s="73" t="s">
        <v>369</v>
      </c>
      <c r="B199" s="74"/>
      <c r="C199" s="25"/>
    </row>
    <row r="200" spans="1:3" ht="14.5" thickBot="1">
      <c r="A200" s="69" t="s">
        <v>375</v>
      </c>
      <c r="B200" s="42"/>
      <c r="C200" s="27"/>
    </row>
    <row r="201" spans="1:3" ht="14.5" thickBot="1">
      <c r="A201" s="75" t="s">
        <v>83</v>
      </c>
      <c r="B201" s="30"/>
      <c r="C201" s="25"/>
    </row>
    <row r="202" spans="1:3" ht="14">
      <c r="A202" s="51"/>
      <c r="B202" s="24"/>
      <c r="C202" s="25"/>
    </row>
    <row r="203" spans="1:3" ht="14">
      <c r="A203" s="45" t="s">
        <v>96</v>
      </c>
      <c r="B203" s="24"/>
      <c r="C203" s="25"/>
    </row>
    <row r="204" spans="1:3" ht="14">
      <c r="A204" s="44"/>
      <c r="B204" s="24"/>
      <c r="C204" s="25"/>
    </row>
    <row r="205" spans="1:3" ht="14.5" thickBot="1">
      <c r="A205" s="45" t="s">
        <v>34</v>
      </c>
      <c r="B205" s="24"/>
      <c r="C205" s="25"/>
    </row>
    <row r="206" spans="1:3" ht="14.5" thickBot="1">
      <c r="A206" s="75" t="s">
        <v>372</v>
      </c>
      <c r="B206" s="30"/>
      <c r="C206" s="25"/>
    </row>
    <row r="207" spans="1:3" ht="14.5" thickBot="1">
      <c r="A207" s="44" t="s">
        <v>312</v>
      </c>
      <c r="B207" s="107" t="s">
        <v>376</v>
      </c>
      <c r="C207" s="25"/>
    </row>
    <row r="208" spans="1:3" ht="14">
      <c r="A208" s="44"/>
      <c r="B208" s="24"/>
      <c r="C208" s="25"/>
    </row>
    <row r="209" spans="1:3" ht="14">
      <c r="A209" s="44" t="s">
        <v>33</v>
      </c>
      <c r="B209" s="20" t="s">
        <v>13</v>
      </c>
      <c r="C209" s="25"/>
    </row>
    <row r="210" spans="1:3" ht="14">
      <c r="A210" s="44"/>
      <c r="B210" s="20"/>
      <c r="C210" s="25"/>
    </row>
    <row r="211" spans="1:3" ht="14">
      <c r="A211" s="44" t="s">
        <v>95</v>
      </c>
      <c r="B211" s="20"/>
      <c r="C211" s="25"/>
    </row>
    <row r="212" spans="1:3" ht="14.5" thickBot="1">
      <c r="A212" s="44" t="s">
        <v>351</v>
      </c>
      <c r="B212" s="20" t="s">
        <v>14</v>
      </c>
      <c r="C212" s="25"/>
    </row>
    <row r="213" spans="1:3" ht="14">
      <c r="A213" s="38"/>
      <c r="B213" s="40" t="s">
        <v>2</v>
      </c>
      <c r="C213" s="25"/>
    </row>
    <row r="214" spans="1:3" ht="14">
      <c r="A214" s="86" t="s">
        <v>356</v>
      </c>
      <c r="B214" s="71"/>
      <c r="C214" s="25"/>
    </row>
    <row r="215" spans="1:3" ht="14">
      <c r="A215" s="70" t="s">
        <v>357</v>
      </c>
      <c r="B215" s="71"/>
      <c r="C215" s="25"/>
    </row>
    <row r="216" spans="1:3" ht="14">
      <c r="A216" s="69" t="s">
        <v>358</v>
      </c>
      <c r="B216" s="71"/>
      <c r="C216" s="25"/>
    </row>
    <row r="217" spans="1:3" ht="14">
      <c r="A217" s="69" t="s">
        <v>359</v>
      </c>
      <c r="B217" s="71"/>
      <c r="C217" s="25"/>
    </row>
    <row r="218" spans="1:3" ht="14">
      <c r="A218" s="69" t="s">
        <v>360</v>
      </c>
      <c r="B218" s="71"/>
      <c r="C218" s="25"/>
    </row>
    <row r="219" spans="1:3" ht="14">
      <c r="A219" s="69" t="s">
        <v>361</v>
      </c>
      <c r="B219" s="71"/>
      <c r="C219" s="25"/>
    </row>
    <row r="220" spans="1:3" ht="14">
      <c r="A220" s="69" t="s">
        <v>362</v>
      </c>
      <c r="B220" s="71"/>
      <c r="C220" s="25"/>
    </row>
    <row r="221" spans="1:3" ht="14">
      <c r="A221" s="69" t="s">
        <v>363</v>
      </c>
      <c r="B221" s="71"/>
      <c r="C221" s="25"/>
    </row>
    <row r="222" spans="1:3" ht="14">
      <c r="A222" s="69" t="s">
        <v>364</v>
      </c>
      <c r="B222" s="71"/>
      <c r="C222" s="25"/>
    </row>
    <row r="223" spans="1:3" ht="14">
      <c r="A223" s="69" t="s">
        <v>365</v>
      </c>
      <c r="B223" s="71"/>
      <c r="C223" s="25"/>
    </row>
    <row r="224" spans="1:3" ht="14">
      <c r="A224" s="69" t="s">
        <v>366</v>
      </c>
      <c r="B224" s="71"/>
      <c r="C224" s="25"/>
    </row>
    <row r="225" spans="1:3" ht="14">
      <c r="A225" s="69" t="s">
        <v>367</v>
      </c>
      <c r="B225" s="42"/>
      <c r="C225" s="25"/>
    </row>
    <row r="226" spans="1:3" ht="14">
      <c r="A226" s="69" t="s">
        <v>368</v>
      </c>
      <c r="B226" s="42"/>
      <c r="C226" s="25"/>
    </row>
    <row r="227" spans="1:3" ht="14">
      <c r="A227" s="73" t="s">
        <v>369</v>
      </c>
      <c r="B227" s="74"/>
      <c r="C227" s="25"/>
    </row>
    <row r="228" spans="1:3" ht="14.5" thickBot="1">
      <c r="A228" s="69" t="s">
        <v>375</v>
      </c>
      <c r="B228" s="42"/>
      <c r="C228" s="27"/>
    </row>
    <row r="229" spans="1:3" ht="14.5" thickBot="1">
      <c r="A229" s="75" t="s">
        <v>83</v>
      </c>
      <c r="B229" s="30"/>
      <c r="C229" s="25"/>
    </row>
    <row r="230" spans="1:3" ht="14">
      <c r="A230" s="51"/>
      <c r="B230" s="24"/>
      <c r="C230" s="25"/>
    </row>
    <row r="231" spans="1:3" ht="14">
      <c r="A231" s="45" t="s">
        <v>54</v>
      </c>
      <c r="B231" s="24"/>
      <c r="C231" s="25"/>
    </row>
    <row r="232" spans="1:3" ht="14">
      <c r="A232" s="44"/>
      <c r="B232" s="24"/>
      <c r="C232" s="25"/>
    </row>
    <row r="233" spans="1:3" ht="14">
      <c r="A233" s="52"/>
      <c r="B233" s="26"/>
      <c r="C233" s="53"/>
    </row>
    <row r="234" spans="1:3" ht="14">
      <c r="A234" s="21"/>
      <c r="B234" s="27"/>
      <c r="C234" s="27"/>
    </row>
    <row r="235" spans="1:3" ht="14">
      <c r="A235" s="54" t="s">
        <v>97</v>
      </c>
      <c r="B235" s="27"/>
      <c r="C235" s="27"/>
    </row>
    <row r="236" spans="1:3" ht="14">
      <c r="A236" s="27"/>
      <c r="B236" s="27"/>
      <c r="C236" s="27"/>
    </row>
    <row r="237" spans="1:3" ht="14">
      <c r="A237" s="27"/>
      <c r="B237" s="27"/>
      <c r="C237" s="27"/>
    </row>
  </sheetData>
  <mergeCells count="1">
    <mergeCell ref="C48:C52"/>
  </mergeCells>
  <pageMargins left="0.7" right="0.7" top="0.75" bottom="0.75" header="0.3" footer="0.3"/>
  <pageSetup scale="48" orientation="portrait" r:id="rId1"/>
  <rowBreaks count="1" manualBreakCount="1">
    <brk id="109" max="4" man="1"/>
  </rowBreak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1400-000000000000}">
          <x14:formula1>
            <xm:f>COMBOS!$B$2:$B$3</xm:f>
          </x14:formula1>
          <xm:sqref>B2</xm:sqref>
        </x14:dataValidation>
        <x14:dataValidation type="list" allowBlank="1" showInputMessage="1" showErrorMessage="1" xr:uid="{00000000-0002-0000-1400-000001000000}">
          <x14:formula1>
            <xm:f>COMBOS!$B$5:$B$8</xm:f>
          </x14:formula1>
          <xm:sqref>B11</xm:sqref>
        </x14:dataValidation>
        <x14:dataValidation type="list" allowBlank="1" showInputMessage="1" showErrorMessage="1" xr:uid="{00000000-0002-0000-1400-000002000000}">
          <x14:formula1>
            <xm:f>COMBOS!$B$10:$B$11</xm:f>
          </x14:formula1>
          <xm:sqref>B15</xm:sqref>
        </x14:dataValidation>
        <x14:dataValidation type="list" allowBlank="1" showInputMessage="1" showErrorMessage="1" xr:uid="{00000000-0002-0000-1400-000003000000}">
          <x14:formula1>
            <xm:f>COMBOS!$B$17:$B$18</xm:f>
          </x14:formula1>
          <xm:sqref>B33</xm:sqref>
        </x14:dataValidation>
        <x14:dataValidation type="list" allowBlank="1" showInputMessage="1" showErrorMessage="1" xr:uid="{00000000-0002-0000-1400-000004000000}">
          <x14:formula1>
            <xm:f>COMBOS!$B$20:$B$21</xm:f>
          </x14:formula1>
          <xm:sqref>B39</xm:sqref>
        </x14:dataValidation>
        <x14:dataValidation type="list" allowBlank="1" showInputMessage="1" showErrorMessage="1" xr:uid="{00000000-0002-0000-1400-000005000000}">
          <x14:formula1>
            <xm:f>COMBOS!$B$24:$B$29</xm:f>
          </x14:formula1>
          <xm:sqref>B42</xm:sqref>
        </x14:dataValidation>
        <x14:dataValidation type="list" allowBlank="1" showInputMessage="1" showErrorMessage="1" xr:uid="{00000000-0002-0000-1400-000006000000}">
          <x14:formula1>
            <xm:f>COMBOS!$M$2:$M$51</xm:f>
          </x14:formula1>
          <xm:sqref>B49</xm:sqref>
        </x14:dataValidation>
        <x14:dataValidation type="list" allowBlank="1" showInputMessage="1" showErrorMessage="1" xr:uid="{00000000-0002-0000-1400-000007000000}">
          <x14:formula1>
            <xm:f>COMBOS!$B$51:$B$72</xm:f>
          </x14:formula1>
          <xm:sqref>B55 B74 B130 B111 B93</xm:sqref>
        </x14:dataValidation>
        <x14:dataValidation type="list" allowBlank="1" showInputMessage="1" showErrorMessage="1" xr:uid="{00000000-0002-0000-1400-000008000000}">
          <x14:formula1>
            <xm:f>COMBOS!$E$13:$E$16</xm:f>
          </x14:formula1>
          <xm:sqref>B8</xm:sqref>
        </x14:dataValidation>
        <x14:dataValidation type="list" allowBlank="1" showInputMessage="1" showErrorMessage="1" xr:uid="{00000000-0002-0000-1400-000009000000}">
          <x14:formula1>
            <xm:f>COMBOS!$D$74:$D$98</xm:f>
          </x14:formula1>
          <xm:sqref>B151 B179:B180 B207:B208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2"/>
  <sheetViews>
    <sheetView view="pageBreakPreview" topLeftCell="A9" zoomScale="60" zoomScaleNormal="73" workbookViewId="0">
      <selection activeCell="A3" sqref="A3:F42"/>
    </sheetView>
  </sheetViews>
  <sheetFormatPr baseColWidth="10" defaultRowHeight="15" customHeight="1"/>
  <cols>
    <col min="1" max="1" width="46.54296875" customWidth="1"/>
    <col min="2" max="5" width="13.26953125" customWidth="1"/>
    <col min="6" max="6" width="15.453125" bestFit="1" customWidth="1"/>
  </cols>
  <sheetData>
    <row r="1" spans="1:6" ht="15" customHeight="1">
      <c r="A1" s="4"/>
      <c r="B1" s="4"/>
      <c r="C1" s="4"/>
      <c r="D1" s="4"/>
      <c r="E1" s="4"/>
      <c r="F1" s="7"/>
    </row>
    <row r="2" spans="1:6" ht="15" customHeight="1" thickBot="1">
      <c r="A2" s="4"/>
      <c r="B2" s="4"/>
      <c r="C2" s="4"/>
      <c r="D2" s="4"/>
      <c r="E2" s="4"/>
      <c r="F2" s="4"/>
    </row>
    <row r="3" spans="1:6" ht="15" customHeight="1">
      <c r="A3" s="102" t="s">
        <v>93</v>
      </c>
      <c r="B3" s="8" t="s">
        <v>63</v>
      </c>
      <c r="C3" s="9"/>
      <c r="D3" s="9" t="s">
        <v>64</v>
      </c>
      <c r="E3" s="9" t="s">
        <v>65</v>
      </c>
      <c r="F3" s="9" t="s">
        <v>66</v>
      </c>
    </row>
    <row r="4" spans="1:6" ht="15" customHeight="1" thickBot="1">
      <c r="A4" s="103"/>
      <c r="B4" s="10"/>
      <c r="C4" s="14"/>
      <c r="D4" s="11"/>
      <c r="E4" s="11"/>
      <c r="F4" s="11"/>
    </row>
    <row r="5" spans="1:6" ht="15" customHeight="1" thickBot="1">
      <c r="A5" s="66" t="s">
        <v>62</v>
      </c>
      <c r="B5" s="99" t="s">
        <v>2</v>
      </c>
      <c r="C5" s="100"/>
      <c r="D5" s="100"/>
      <c r="E5" s="100"/>
      <c r="F5" s="101"/>
    </row>
    <row r="6" spans="1:6" ht="14">
      <c r="A6" s="86" t="s">
        <v>356</v>
      </c>
      <c r="B6" s="70"/>
      <c r="C6" s="70"/>
      <c r="D6" s="70"/>
      <c r="E6" s="70"/>
      <c r="F6" s="70"/>
    </row>
    <row r="7" spans="1:6" ht="14">
      <c r="A7" s="70" t="s">
        <v>357</v>
      </c>
      <c r="B7" s="70"/>
      <c r="C7" s="70"/>
      <c r="D7" s="70"/>
      <c r="E7" s="70"/>
      <c r="F7" s="70"/>
    </row>
    <row r="8" spans="1:6" ht="14">
      <c r="A8" s="69" t="s">
        <v>358</v>
      </c>
      <c r="B8" s="70"/>
      <c r="C8" s="70"/>
      <c r="D8" s="70"/>
      <c r="E8" s="70"/>
      <c r="F8" s="70"/>
    </row>
    <row r="9" spans="1:6" ht="14">
      <c r="A9" s="69" t="s">
        <v>359</v>
      </c>
      <c r="B9" s="70"/>
      <c r="C9" s="70"/>
      <c r="D9" s="70"/>
      <c r="E9" s="70"/>
      <c r="F9" s="70"/>
    </row>
    <row r="10" spans="1:6" ht="14">
      <c r="A10" s="69" t="s">
        <v>360</v>
      </c>
      <c r="B10" s="70"/>
      <c r="C10" s="70"/>
      <c r="D10" s="70"/>
      <c r="E10" s="70"/>
      <c r="F10" s="70"/>
    </row>
    <row r="11" spans="1:6" ht="14">
      <c r="A11" s="69" t="s">
        <v>361</v>
      </c>
      <c r="B11" s="70"/>
      <c r="C11" s="70"/>
      <c r="D11" s="70"/>
      <c r="E11" s="70"/>
      <c r="F11" s="70"/>
    </row>
    <row r="12" spans="1:6" ht="14">
      <c r="A12" s="69" t="s">
        <v>362</v>
      </c>
      <c r="B12" s="70"/>
      <c r="C12" s="70"/>
      <c r="D12" s="70"/>
      <c r="E12" s="70"/>
      <c r="F12" s="70"/>
    </row>
    <row r="13" spans="1:6" ht="14">
      <c r="A13" s="69" t="s">
        <v>363</v>
      </c>
      <c r="B13" s="70"/>
      <c r="C13" s="70"/>
      <c r="D13" s="70"/>
      <c r="E13" s="70"/>
      <c r="F13" s="70"/>
    </row>
    <row r="14" spans="1:6" ht="14">
      <c r="A14" s="69" t="s">
        <v>364</v>
      </c>
      <c r="B14" s="70"/>
      <c r="C14" s="70"/>
      <c r="D14" s="70"/>
      <c r="E14" s="70"/>
      <c r="F14" s="70"/>
    </row>
    <row r="15" spans="1:6" ht="14">
      <c r="A15" s="69" t="s">
        <v>365</v>
      </c>
      <c r="B15" s="70"/>
      <c r="C15" s="70"/>
      <c r="D15" s="70"/>
      <c r="E15" s="70"/>
      <c r="F15" s="70"/>
    </row>
    <row r="16" spans="1:6" ht="14">
      <c r="A16" s="69" t="s">
        <v>366</v>
      </c>
      <c r="B16" s="70"/>
      <c r="C16" s="70"/>
      <c r="D16" s="70"/>
      <c r="E16" s="70"/>
      <c r="F16" s="70"/>
    </row>
    <row r="17" spans="1:6" ht="14">
      <c r="A17" s="69" t="s">
        <v>367</v>
      </c>
      <c r="B17" s="70"/>
      <c r="C17" s="70"/>
      <c r="D17" s="70"/>
      <c r="E17" s="70"/>
      <c r="F17" s="70"/>
    </row>
    <row r="18" spans="1:6" ht="14">
      <c r="A18" s="69" t="s">
        <v>368</v>
      </c>
      <c r="B18" s="70"/>
      <c r="C18" s="70"/>
      <c r="D18" s="70"/>
      <c r="E18" s="70"/>
      <c r="F18" s="70"/>
    </row>
    <row r="19" spans="1:6" ht="14">
      <c r="A19" s="73" t="s">
        <v>369</v>
      </c>
      <c r="B19" s="87"/>
      <c r="C19" s="87"/>
      <c r="D19" s="87"/>
      <c r="E19" s="87"/>
      <c r="F19" s="87"/>
    </row>
    <row r="20" spans="1:6" ht="14.5" thickBot="1">
      <c r="A20" s="69" t="s">
        <v>375</v>
      </c>
      <c r="B20" s="70"/>
      <c r="C20" s="70"/>
      <c r="D20" s="70"/>
      <c r="E20" s="70"/>
      <c r="F20" s="70"/>
    </row>
    <row r="21" spans="1:6" ht="16" thickBot="1">
      <c r="A21" s="75" t="s">
        <v>83</v>
      </c>
      <c r="B21" s="12"/>
      <c r="C21" s="13"/>
      <c r="D21" s="13"/>
      <c r="E21" s="65"/>
      <c r="F21" s="65"/>
    </row>
    <row r="22" spans="1:6" ht="15" customHeight="1">
      <c r="A22" s="4"/>
      <c r="B22" s="4"/>
      <c r="C22" s="4"/>
      <c r="D22" s="4"/>
      <c r="E22" s="4"/>
      <c r="F22" s="7"/>
    </row>
    <row r="23" spans="1:6" ht="15" customHeight="1" thickBot="1">
      <c r="A23" s="4"/>
      <c r="B23" s="4"/>
      <c r="C23" s="4"/>
      <c r="D23" s="4"/>
      <c r="E23" s="4"/>
      <c r="F23" s="4"/>
    </row>
    <row r="24" spans="1:6" ht="15" customHeight="1">
      <c r="A24" s="102" t="s">
        <v>94</v>
      </c>
      <c r="B24" s="8" t="s">
        <v>63</v>
      </c>
      <c r="C24" s="9"/>
      <c r="D24" s="9" t="s">
        <v>64</v>
      </c>
      <c r="E24" s="9" t="s">
        <v>65</v>
      </c>
      <c r="F24" s="9" t="s">
        <v>66</v>
      </c>
    </row>
    <row r="25" spans="1:6" ht="15" customHeight="1" thickBot="1">
      <c r="A25" s="103"/>
      <c r="B25" s="10"/>
      <c r="C25" s="14"/>
      <c r="D25" s="14"/>
      <c r="E25" s="14"/>
      <c r="F25" s="14"/>
    </row>
    <row r="26" spans="1:6" ht="15" customHeight="1" thickBot="1">
      <c r="A26" s="66" t="s">
        <v>62</v>
      </c>
      <c r="B26" s="99" t="s">
        <v>2</v>
      </c>
      <c r="C26" s="100"/>
      <c r="D26" s="100"/>
      <c r="E26" s="100"/>
      <c r="F26" s="101"/>
    </row>
    <row r="27" spans="1:6" ht="14">
      <c r="A27" s="86" t="s">
        <v>356</v>
      </c>
      <c r="B27" s="70"/>
      <c r="C27" s="70"/>
      <c r="D27" s="70"/>
      <c r="E27" s="70"/>
      <c r="F27" s="70"/>
    </row>
    <row r="28" spans="1:6" ht="14">
      <c r="A28" s="70" t="s">
        <v>357</v>
      </c>
      <c r="B28" s="70"/>
      <c r="C28" s="70"/>
      <c r="D28" s="70"/>
      <c r="E28" s="70"/>
      <c r="F28" s="70"/>
    </row>
    <row r="29" spans="1:6" ht="14">
      <c r="A29" s="69" t="s">
        <v>358</v>
      </c>
      <c r="B29" s="70"/>
      <c r="C29" s="70"/>
      <c r="D29" s="70"/>
      <c r="E29" s="70"/>
      <c r="F29" s="70"/>
    </row>
    <row r="30" spans="1:6" ht="14">
      <c r="A30" s="69" t="s">
        <v>359</v>
      </c>
      <c r="B30" s="70"/>
      <c r="C30" s="70"/>
      <c r="D30" s="70"/>
      <c r="E30" s="70"/>
      <c r="F30" s="70"/>
    </row>
    <row r="31" spans="1:6" ht="14">
      <c r="A31" s="69" t="s">
        <v>360</v>
      </c>
      <c r="B31" s="70"/>
      <c r="C31" s="70"/>
      <c r="D31" s="70"/>
      <c r="E31" s="70"/>
      <c r="F31" s="70"/>
    </row>
    <row r="32" spans="1:6" ht="14">
      <c r="A32" s="69" t="s">
        <v>361</v>
      </c>
      <c r="B32" s="70"/>
      <c r="C32" s="70"/>
      <c r="D32" s="70"/>
      <c r="E32" s="70"/>
      <c r="F32" s="70"/>
    </row>
    <row r="33" spans="1:6" ht="14">
      <c r="A33" s="69" t="s">
        <v>362</v>
      </c>
      <c r="B33" s="70"/>
      <c r="C33" s="70"/>
      <c r="D33" s="70"/>
      <c r="E33" s="70"/>
      <c r="F33" s="70"/>
    </row>
    <row r="34" spans="1:6" ht="14">
      <c r="A34" s="69" t="s">
        <v>363</v>
      </c>
      <c r="B34" s="70"/>
      <c r="C34" s="70"/>
      <c r="D34" s="70"/>
      <c r="E34" s="70"/>
      <c r="F34" s="70"/>
    </row>
    <row r="35" spans="1:6" ht="14">
      <c r="A35" s="69" t="s">
        <v>364</v>
      </c>
      <c r="B35" s="70"/>
      <c r="C35" s="70"/>
      <c r="D35" s="70"/>
      <c r="E35" s="70"/>
      <c r="F35" s="70"/>
    </row>
    <row r="36" spans="1:6" ht="14">
      <c r="A36" s="69" t="s">
        <v>365</v>
      </c>
      <c r="B36" s="70"/>
      <c r="C36" s="70"/>
      <c r="D36" s="70"/>
      <c r="E36" s="70"/>
      <c r="F36" s="70"/>
    </row>
    <row r="37" spans="1:6" ht="14">
      <c r="A37" s="69" t="s">
        <v>366</v>
      </c>
      <c r="B37" s="70"/>
      <c r="C37" s="70"/>
      <c r="D37" s="70"/>
      <c r="E37" s="70"/>
      <c r="F37" s="70"/>
    </row>
    <row r="38" spans="1:6" ht="14">
      <c r="A38" s="69" t="s">
        <v>367</v>
      </c>
      <c r="B38" s="70"/>
      <c r="C38" s="70"/>
      <c r="D38" s="70"/>
      <c r="E38" s="70"/>
      <c r="F38" s="70"/>
    </row>
    <row r="39" spans="1:6" ht="14">
      <c r="A39" s="69" t="s">
        <v>368</v>
      </c>
      <c r="B39" s="70"/>
      <c r="C39" s="70"/>
      <c r="D39" s="70"/>
      <c r="E39" s="70"/>
      <c r="F39" s="70"/>
    </row>
    <row r="40" spans="1:6" ht="14">
      <c r="A40" s="73" t="s">
        <v>369</v>
      </c>
      <c r="B40" s="87"/>
      <c r="C40" s="87"/>
      <c r="D40" s="87"/>
      <c r="E40" s="87"/>
      <c r="F40" s="87"/>
    </row>
    <row r="41" spans="1:6" ht="14.5" thickBot="1">
      <c r="A41" s="69" t="s">
        <v>375</v>
      </c>
      <c r="B41" s="70"/>
      <c r="C41" s="70"/>
      <c r="D41" s="70"/>
      <c r="E41" s="70"/>
      <c r="F41" s="70"/>
    </row>
    <row r="42" spans="1:6" ht="16" thickBot="1">
      <c r="A42" s="75" t="s">
        <v>83</v>
      </c>
      <c r="B42" s="12"/>
      <c r="C42" s="13"/>
      <c r="D42" s="13"/>
      <c r="E42" s="65"/>
      <c r="F42" s="65"/>
    </row>
  </sheetData>
  <mergeCells count="4">
    <mergeCell ref="B5:F5"/>
    <mergeCell ref="A3:A4"/>
    <mergeCell ref="A24:A25"/>
    <mergeCell ref="B26:F26"/>
  </mergeCells>
  <pageMargins left="0.7" right="0.7" top="0.75" bottom="0.75" header="0.3" footer="0.3"/>
  <pageSetup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61"/>
  <sheetViews>
    <sheetView view="pageBreakPreview" topLeftCell="A13" zoomScale="60" zoomScaleNormal="86" workbookViewId="0">
      <selection activeCell="D17" sqref="D17"/>
    </sheetView>
  </sheetViews>
  <sheetFormatPr baseColWidth="10" defaultColWidth="49.26953125" defaultRowHeight="18" customHeight="1"/>
  <cols>
    <col min="1" max="1" width="67.1796875" style="1" customWidth="1"/>
    <col min="2" max="2" width="47" style="1" customWidth="1"/>
    <col min="3" max="3" width="18.453125" style="1" customWidth="1"/>
    <col min="4" max="16384" width="49.26953125" style="1"/>
  </cols>
  <sheetData>
    <row r="1" spans="1:7" ht="18" customHeight="1" thickBot="1">
      <c r="A1" s="22"/>
      <c r="B1" s="22"/>
    </row>
    <row r="2" spans="1:7" ht="18" customHeight="1" thickBot="1">
      <c r="A2" s="55" t="s">
        <v>373</v>
      </c>
      <c r="B2" s="56" t="s">
        <v>41</v>
      </c>
    </row>
    <row r="3" spans="1:7" ht="18" customHeight="1" thickBot="1">
      <c r="A3" s="57" t="s">
        <v>67</v>
      </c>
      <c r="B3" s="58"/>
      <c r="G3" s="3" t="s">
        <v>68</v>
      </c>
    </row>
    <row r="4" spans="1:7" ht="17.5">
      <c r="A4" s="59" t="s">
        <v>69</v>
      </c>
      <c r="B4" s="22"/>
    </row>
    <row r="5" spans="1:7" thickBot="1">
      <c r="A5" s="91" t="s">
        <v>70</v>
      </c>
      <c r="B5" s="92"/>
    </row>
    <row r="6" spans="1:7" ht="18.5" thickBot="1">
      <c r="A6" s="88" t="s">
        <v>372</v>
      </c>
      <c r="B6" s="30"/>
    </row>
    <row r="7" spans="1:7" ht="17.5">
      <c r="A7" s="93" t="s">
        <v>71</v>
      </c>
      <c r="B7" s="94"/>
    </row>
    <row r="8" spans="1:7" ht="17.5">
      <c r="A8" s="89" t="s">
        <v>72</v>
      </c>
      <c r="B8" s="89"/>
    </row>
    <row r="9" spans="1:7" ht="17.5">
      <c r="A9" s="89" t="s">
        <v>88</v>
      </c>
      <c r="B9" s="62"/>
    </row>
    <row r="10" spans="1:7" ht="17.5">
      <c r="A10" s="89" t="s">
        <v>73</v>
      </c>
      <c r="B10" s="90"/>
    </row>
    <row r="11" spans="1:7" ht="17.5">
      <c r="A11" s="89" t="s">
        <v>3</v>
      </c>
      <c r="B11" s="89"/>
    </row>
    <row r="12" spans="1:7" ht="17.5">
      <c r="A12" s="89" t="s">
        <v>4</v>
      </c>
      <c r="B12" s="89"/>
    </row>
    <row r="13" spans="1:7" ht="17.5">
      <c r="A13" s="89" t="s">
        <v>74</v>
      </c>
      <c r="B13" s="90"/>
    </row>
    <row r="14" spans="1:7" thickBot="1">
      <c r="A14" s="57"/>
      <c r="B14" s="22"/>
    </row>
    <row r="15" spans="1:7" ht="35.5" thickBot="1">
      <c r="A15" s="96" t="s">
        <v>233</v>
      </c>
      <c r="B15" s="95" t="s">
        <v>234</v>
      </c>
    </row>
    <row r="16" spans="1:7" thickBot="1">
      <c r="A16" s="22"/>
      <c r="B16" s="22"/>
    </row>
    <row r="17" spans="1:2" ht="18.5" thickBot="1">
      <c r="A17" s="88" t="s">
        <v>57</v>
      </c>
      <c r="B17" s="58"/>
    </row>
    <row r="18" spans="1:2" ht="17.5">
      <c r="A18" s="60"/>
      <c r="B18" s="61" t="s">
        <v>2</v>
      </c>
    </row>
    <row r="19" spans="1:2" ht="15.5">
      <c r="A19" s="108" t="s">
        <v>356</v>
      </c>
      <c r="B19" s="109"/>
    </row>
    <row r="20" spans="1:2" ht="15.5">
      <c r="A20" s="110" t="s">
        <v>357</v>
      </c>
      <c r="B20" s="111"/>
    </row>
    <row r="21" spans="1:2" ht="15.5">
      <c r="A21" s="112" t="s">
        <v>358</v>
      </c>
      <c r="B21" s="113"/>
    </row>
    <row r="22" spans="1:2" ht="15.5">
      <c r="A22" s="112" t="s">
        <v>359</v>
      </c>
      <c r="B22" s="113"/>
    </row>
    <row r="23" spans="1:2" ht="15.5">
      <c r="A23" s="112" t="s">
        <v>360</v>
      </c>
      <c r="B23" s="113"/>
    </row>
    <row r="24" spans="1:2" ht="15.5">
      <c r="A24" s="112" t="s">
        <v>361</v>
      </c>
      <c r="B24" s="113"/>
    </row>
    <row r="25" spans="1:2" ht="15.5">
      <c r="A25" s="112" t="s">
        <v>362</v>
      </c>
      <c r="B25" s="113"/>
    </row>
    <row r="26" spans="1:2" ht="15.5">
      <c r="A26" s="112" t="s">
        <v>363</v>
      </c>
      <c r="B26" s="113"/>
    </row>
    <row r="27" spans="1:2" ht="15.5">
      <c r="A27" s="112" t="s">
        <v>364</v>
      </c>
      <c r="B27" s="113"/>
    </row>
    <row r="28" spans="1:2" ht="15.5">
      <c r="A28" s="112" t="s">
        <v>365</v>
      </c>
      <c r="B28" s="113"/>
    </row>
    <row r="29" spans="1:2" ht="15.5">
      <c r="A29" s="112" t="s">
        <v>366</v>
      </c>
      <c r="B29" s="113"/>
    </row>
    <row r="30" spans="1:2" ht="15.5">
      <c r="A30" s="112" t="s">
        <v>367</v>
      </c>
      <c r="B30" s="113"/>
    </row>
    <row r="31" spans="1:2" ht="15.5">
      <c r="A31" s="112" t="s">
        <v>368</v>
      </c>
      <c r="B31" s="113"/>
    </row>
    <row r="32" spans="1:2" ht="15.5">
      <c r="A32" s="114" t="s">
        <v>369</v>
      </c>
      <c r="B32" s="113"/>
    </row>
    <row r="33" spans="1:4" ht="16" thickBot="1">
      <c r="A33" s="112" t="s">
        <v>375</v>
      </c>
      <c r="B33" s="113"/>
    </row>
    <row r="34" spans="1:4" ht="16" thickBot="1">
      <c r="A34" s="115" t="s">
        <v>83</v>
      </c>
      <c r="B34" s="116"/>
    </row>
    <row r="35" spans="1:4" ht="17.5">
      <c r="A35" s="57"/>
      <c r="B35" s="22"/>
    </row>
    <row r="36" spans="1:4">
      <c r="A36" s="63" t="s">
        <v>75</v>
      </c>
      <c r="B36" s="22"/>
    </row>
    <row r="37" spans="1:4" ht="17.5">
      <c r="A37" s="57" t="s">
        <v>76</v>
      </c>
      <c r="D37" s="3"/>
    </row>
    <row r="38" spans="1:4" ht="17.5">
      <c r="A38" s="22" t="s">
        <v>72</v>
      </c>
      <c r="B38" s="22"/>
      <c r="D38" s="3"/>
    </row>
    <row r="39" spans="1:4" ht="17.5">
      <c r="A39" s="57" t="s">
        <v>77</v>
      </c>
      <c r="B39" s="22"/>
    </row>
    <row r="40" spans="1:4" ht="17.5">
      <c r="A40" s="57" t="s">
        <v>74</v>
      </c>
      <c r="B40" s="22"/>
    </row>
    <row r="41" spans="1:4" ht="17.5">
      <c r="A41" s="57" t="s">
        <v>78</v>
      </c>
      <c r="B41" s="22"/>
    </row>
    <row r="42" spans="1:4" ht="17.5">
      <c r="A42" s="57" t="s">
        <v>79</v>
      </c>
      <c r="B42" s="22"/>
    </row>
    <row r="43" spans="1:4" ht="17.5">
      <c r="A43" s="57" t="s">
        <v>80</v>
      </c>
      <c r="B43" s="22"/>
    </row>
    <row r="44" spans="1:4" ht="20.5">
      <c r="A44" s="57" t="s">
        <v>355</v>
      </c>
      <c r="B44" s="22"/>
    </row>
    <row r="45" spans="1:4" ht="17.5">
      <c r="A45" s="57" t="s">
        <v>81</v>
      </c>
      <c r="B45" s="22"/>
    </row>
    <row r="46" spans="1:4" ht="17.5">
      <c r="A46" s="57"/>
      <c r="B46" s="22"/>
    </row>
    <row r="47" spans="1:4">
      <c r="A47" s="63" t="s">
        <v>84</v>
      </c>
      <c r="B47" s="22"/>
    </row>
    <row r="48" spans="1:4" ht="17.5">
      <c r="A48" s="57" t="s">
        <v>76</v>
      </c>
      <c r="B48" s="22"/>
    </row>
    <row r="49" spans="1:2" ht="17.5">
      <c r="A49" s="22" t="s">
        <v>72</v>
      </c>
    </row>
    <row r="50" spans="1:2" ht="17.5">
      <c r="A50" s="57" t="s">
        <v>77</v>
      </c>
      <c r="B50" s="22"/>
    </row>
    <row r="51" spans="1:2" ht="17.5">
      <c r="A51" s="57" t="s">
        <v>74</v>
      </c>
      <c r="B51" s="22"/>
    </row>
    <row r="52" spans="1:2" ht="17.5">
      <c r="A52" s="57" t="s">
        <v>78</v>
      </c>
      <c r="B52" s="22"/>
    </row>
    <row r="53" spans="1:2" ht="17.5">
      <c r="A53" s="57" t="s">
        <v>79</v>
      </c>
      <c r="B53" s="22"/>
    </row>
    <row r="54" spans="1:2" ht="17.5">
      <c r="A54" s="57" t="s">
        <v>80</v>
      </c>
      <c r="B54" s="22"/>
    </row>
    <row r="55" spans="1:2" ht="20.5">
      <c r="A55" s="57" t="s">
        <v>355</v>
      </c>
      <c r="B55" s="22"/>
    </row>
    <row r="56" spans="1:2" ht="17.5">
      <c r="A56" s="57" t="s">
        <v>81</v>
      </c>
      <c r="B56" s="22"/>
    </row>
    <row r="57" spans="1:2" ht="17.5">
      <c r="A57" s="64"/>
      <c r="B57" s="22"/>
    </row>
    <row r="58" spans="1:2" ht="17.5">
      <c r="A58" s="57" t="s">
        <v>82</v>
      </c>
      <c r="B58" s="68"/>
    </row>
    <row r="59" spans="1:2" ht="17.5">
      <c r="A59" s="22" t="s">
        <v>10</v>
      </c>
      <c r="B59" s="22"/>
    </row>
    <row r="60" spans="1:2" ht="21.5" customHeight="1">
      <c r="A60" s="57" t="s">
        <v>5</v>
      </c>
      <c r="B60" s="67"/>
    </row>
    <row r="61" spans="1:2" ht="37.5" customHeight="1">
      <c r="B61" s="22"/>
    </row>
  </sheetData>
  <pageMargins left="0.7" right="0.7" top="0.75" bottom="0.75" header="0.3" footer="0.3"/>
  <pageSetup scale="5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1600-000000000000}">
          <x14:formula1>
            <xm:f>COMBOS!$B$2:$B$3</xm:f>
          </x14:formula1>
          <xm:sqref>B3</xm:sqref>
        </x14:dataValidation>
        <x14:dataValidation type="list" allowBlank="1" showInputMessage="1" showErrorMessage="1" xr:uid="{00000000-0002-0000-1600-000001000000}">
          <x14:formula1>
            <xm:f>COMBOS!$B$10:$B$11</xm:f>
          </x14:formula1>
          <xm:sqref>B17</xm:sqref>
        </x14:dataValidation>
        <x14:dataValidation type="list" allowBlank="1" showInputMessage="1" showErrorMessage="1" xr:uid="{00000000-0002-0000-1600-000003000000}">
          <x14:formula1>
            <xm:f>COMBOS!$E$12:$E$16</xm:f>
          </x14:formula1>
          <xm:sqref>B9</xm:sqref>
        </x14:dataValidation>
        <x14:dataValidation type="list" allowBlank="1" showInputMessage="1" showErrorMessage="1" xr:uid="{00000000-0002-0000-1600-000004000000}">
          <x14:formula1>
            <xm:f>COMBOS!$I$33:$I$121</xm:f>
          </x14:formula1>
          <xm:sqref>B15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21"/>
  <sheetViews>
    <sheetView tabSelected="1" view="pageBreakPreview" zoomScale="60" zoomScaleNormal="73" workbookViewId="0">
      <selection activeCell="J29" sqref="J28:J29"/>
    </sheetView>
  </sheetViews>
  <sheetFormatPr baseColWidth="10" defaultRowHeight="15" customHeight="1"/>
  <cols>
    <col min="1" max="1" width="66.1796875" customWidth="1"/>
    <col min="2" max="6" width="13.26953125" customWidth="1"/>
  </cols>
  <sheetData>
    <row r="1" spans="1:6" ht="15" customHeight="1">
      <c r="A1" s="4"/>
      <c r="B1" s="4"/>
      <c r="C1" s="4"/>
      <c r="D1" s="4"/>
      <c r="E1" s="4"/>
      <c r="F1" s="7"/>
    </row>
    <row r="2" spans="1:6" ht="15" customHeight="1" thickBot="1">
      <c r="A2" s="4"/>
      <c r="B2" s="4"/>
      <c r="C2" s="4"/>
      <c r="D2" s="4"/>
      <c r="E2" s="4"/>
      <c r="F2" s="4"/>
    </row>
    <row r="3" spans="1:6" ht="15" customHeight="1">
      <c r="A3" s="104" t="s">
        <v>373</v>
      </c>
      <c r="B3" s="8" t="s">
        <v>63</v>
      </c>
      <c r="C3" s="9"/>
      <c r="D3" s="9" t="s">
        <v>64</v>
      </c>
      <c r="E3" s="9" t="s">
        <v>65</v>
      </c>
      <c r="F3" s="9" t="s">
        <v>66</v>
      </c>
    </row>
    <row r="4" spans="1:6" ht="15" customHeight="1" thickBot="1">
      <c r="A4" s="105"/>
      <c r="B4" s="10"/>
      <c r="C4" s="14"/>
      <c r="D4" s="11"/>
      <c r="E4" s="11"/>
      <c r="F4" s="11"/>
    </row>
    <row r="5" spans="1:6" ht="16" thickBot="1">
      <c r="A5" s="66" t="s">
        <v>62</v>
      </c>
      <c r="B5" s="99" t="s">
        <v>2</v>
      </c>
      <c r="C5" s="100"/>
      <c r="D5" s="100"/>
      <c r="E5" s="100"/>
      <c r="F5" s="101"/>
    </row>
    <row r="6" spans="1:6" ht="14">
      <c r="A6" s="86" t="s">
        <v>356</v>
      </c>
      <c r="B6" s="70"/>
      <c r="C6" s="70"/>
      <c r="D6" s="70"/>
      <c r="E6" s="70"/>
      <c r="F6" s="70"/>
    </row>
    <row r="7" spans="1:6" ht="14">
      <c r="A7" s="70" t="s">
        <v>357</v>
      </c>
      <c r="B7" s="70"/>
      <c r="C7" s="70"/>
      <c r="D7" s="70"/>
      <c r="E7" s="70"/>
      <c r="F7" s="70"/>
    </row>
    <row r="8" spans="1:6" ht="14">
      <c r="A8" s="69" t="s">
        <v>358</v>
      </c>
      <c r="B8" s="70"/>
      <c r="C8" s="70"/>
      <c r="D8" s="70"/>
      <c r="E8" s="70"/>
      <c r="F8" s="70"/>
    </row>
    <row r="9" spans="1:6" ht="14">
      <c r="A9" s="69" t="s">
        <v>359</v>
      </c>
      <c r="B9" s="70"/>
      <c r="C9" s="70"/>
      <c r="D9" s="70"/>
      <c r="E9" s="70"/>
      <c r="F9" s="70"/>
    </row>
    <row r="10" spans="1:6" ht="14">
      <c r="A10" s="69" t="s">
        <v>360</v>
      </c>
      <c r="B10" s="70"/>
      <c r="C10" s="70"/>
      <c r="D10" s="70"/>
      <c r="E10" s="70"/>
      <c r="F10" s="70"/>
    </row>
    <row r="11" spans="1:6" ht="14">
      <c r="A11" s="69" t="s">
        <v>361</v>
      </c>
      <c r="B11" s="70"/>
      <c r="C11" s="70"/>
      <c r="D11" s="70"/>
      <c r="E11" s="70"/>
      <c r="F11" s="70"/>
    </row>
    <row r="12" spans="1:6" ht="14">
      <c r="A12" s="69" t="s">
        <v>362</v>
      </c>
      <c r="B12" s="70"/>
      <c r="C12" s="70"/>
      <c r="D12" s="70"/>
      <c r="E12" s="70"/>
      <c r="F12" s="70"/>
    </row>
    <row r="13" spans="1:6" ht="14">
      <c r="A13" s="69" t="s">
        <v>363</v>
      </c>
      <c r="B13" s="70"/>
      <c r="C13" s="70"/>
      <c r="D13" s="70"/>
      <c r="E13" s="70"/>
      <c r="F13" s="70"/>
    </row>
    <row r="14" spans="1:6" ht="14">
      <c r="A14" s="69" t="s">
        <v>364</v>
      </c>
      <c r="B14" s="70"/>
      <c r="C14" s="70"/>
      <c r="D14" s="70"/>
      <c r="E14" s="70"/>
      <c r="F14" s="70"/>
    </row>
    <row r="15" spans="1:6" ht="14">
      <c r="A15" s="69" t="s">
        <v>365</v>
      </c>
      <c r="B15" s="70"/>
      <c r="C15" s="70"/>
      <c r="D15" s="70"/>
      <c r="E15" s="70"/>
      <c r="F15" s="70"/>
    </row>
    <row r="16" spans="1:6" ht="14">
      <c r="A16" s="69" t="s">
        <v>366</v>
      </c>
      <c r="B16" s="70"/>
      <c r="C16" s="70"/>
      <c r="D16" s="70"/>
      <c r="E16" s="70"/>
      <c r="F16" s="70"/>
    </row>
    <row r="17" spans="1:6" ht="14">
      <c r="A17" s="69" t="s">
        <v>367</v>
      </c>
      <c r="B17" s="70"/>
      <c r="C17" s="70"/>
      <c r="D17" s="70"/>
      <c r="E17" s="70"/>
      <c r="F17" s="70"/>
    </row>
    <row r="18" spans="1:6" ht="14">
      <c r="A18" s="69" t="s">
        <v>368</v>
      </c>
      <c r="B18" s="70"/>
      <c r="C18" s="70"/>
      <c r="D18" s="70"/>
      <c r="E18" s="70"/>
      <c r="F18" s="70"/>
    </row>
    <row r="19" spans="1:6" ht="14">
      <c r="A19" s="73" t="s">
        <v>369</v>
      </c>
      <c r="B19" s="87"/>
      <c r="C19" s="87"/>
      <c r="D19" s="87"/>
      <c r="E19" s="87"/>
      <c r="F19" s="87"/>
    </row>
    <row r="20" spans="1:6" ht="14.5" thickBot="1">
      <c r="A20" s="69" t="s">
        <v>375</v>
      </c>
      <c r="B20" s="70"/>
      <c r="C20" s="70"/>
      <c r="D20" s="70"/>
      <c r="E20" s="70"/>
      <c r="F20" s="70"/>
    </row>
    <row r="21" spans="1:6" ht="16" thickBot="1">
      <c r="A21" s="75" t="s">
        <v>83</v>
      </c>
      <c r="B21" s="12"/>
      <c r="C21" s="13"/>
      <c r="D21" s="13"/>
      <c r="E21" s="65"/>
      <c r="F21" s="65"/>
    </row>
  </sheetData>
  <mergeCells count="2">
    <mergeCell ref="A3:A4"/>
    <mergeCell ref="B5:F5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M121"/>
  <sheetViews>
    <sheetView topLeftCell="B1" workbookViewId="0">
      <selection activeCell="F17" sqref="F17"/>
    </sheetView>
  </sheetViews>
  <sheetFormatPr baseColWidth="10" defaultRowHeight="12.5"/>
  <cols>
    <col min="2" max="2" width="27.26953125" customWidth="1"/>
  </cols>
  <sheetData>
    <row r="1" spans="2:13" ht="15.5">
      <c r="K1" s="15" t="s">
        <v>98</v>
      </c>
      <c r="L1" s="16" t="s">
        <v>99</v>
      </c>
    </row>
    <row r="2" spans="2:13">
      <c r="B2" s="1" t="s">
        <v>35</v>
      </c>
      <c r="K2" t="s">
        <v>235</v>
      </c>
      <c r="L2" s="19" t="s">
        <v>236</v>
      </c>
      <c r="M2" t="str">
        <f>CONCATENATE(K2," ",L2)</f>
        <v>TI-090P Convencional 400 kV, 50 kA, todas las configuraciones</v>
      </c>
    </row>
    <row r="3" spans="2:13">
      <c r="B3" s="1" t="s">
        <v>36</v>
      </c>
      <c r="K3" t="s">
        <v>237</v>
      </c>
      <c r="L3" s="19" t="s">
        <v>238</v>
      </c>
      <c r="M3" t="str">
        <f t="shared" ref="M3:M51" si="0">CONCATENATE(K3," ",L3)</f>
        <v>TI-091P Convencional 220 kV, 40 kA, Interruptor y medio</v>
      </c>
    </row>
    <row r="4" spans="2:13">
      <c r="K4" t="s">
        <v>239</v>
      </c>
      <c r="L4" s="19" t="s">
        <v>240</v>
      </c>
      <c r="M4" t="str">
        <f t="shared" si="0"/>
        <v>TI-092P Convencional 220 kV, 40 kA, resto de configuraciones</v>
      </c>
    </row>
    <row r="5" spans="2:13">
      <c r="B5" s="1" t="s">
        <v>39</v>
      </c>
      <c r="K5" t="s">
        <v>241</v>
      </c>
      <c r="L5" s="19" t="s">
        <v>242</v>
      </c>
      <c r="M5" t="str">
        <f t="shared" si="0"/>
        <v>TI-093P Blindada 400 kV,  63 kA, todas las configuraciones</v>
      </c>
    </row>
    <row r="6" spans="2:13">
      <c r="B6" s="1" t="s">
        <v>40</v>
      </c>
      <c r="K6" t="s">
        <v>243</v>
      </c>
      <c r="L6" s="19" t="s">
        <v>244</v>
      </c>
      <c r="M6" t="str">
        <f t="shared" si="0"/>
        <v>TI-094P Blindada 400 kV, 63 kA, con fluoductos</v>
      </c>
    </row>
    <row r="7" spans="2:13">
      <c r="B7" s="1" t="s">
        <v>38</v>
      </c>
      <c r="K7" t="s">
        <v>245</v>
      </c>
      <c r="L7" s="19" t="s">
        <v>246</v>
      </c>
      <c r="M7" t="str">
        <f t="shared" si="0"/>
        <v>TI-095P Blindada 220 kV, 40 kA, en edificio, todas las configuraciones</v>
      </c>
    </row>
    <row r="8" spans="2:13">
      <c r="B8" s="1" t="s">
        <v>16</v>
      </c>
      <c r="K8" t="s">
        <v>247</v>
      </c>
      <c r="L8" s="19" t="s">
        <v>248</v>
      </c>
      <c r="M8" t="str">
        <f t="shared" si="0"/>
        <v>TI-096P Blindada 220 kV, 40 kA, en edificio, todas las configuraciones, con fluoductos</v>
      </c>
    </row>
    <row r="9" spans="2:13">
      <c r="K9" t="s">
        <v>249</v>
      </c>
      <c r="L9" s="19" t="s">
        <v>250</v>
      </c>
      <c r="M9" t="str">
        <f t="shared" si="0"/>
        <v>TI-097P Blindada 220 kV, 50 kA, en edificio, todas las configuraciones</v>
      </c>
    </row>
    <row r="10" spans="2:13">
      <c r="B10" s="1" t="s">
        <v>56</v>
      </c>
      <c r="K10" t="s">
        <v>251</v>
      </c>
      <c r="L10" s="19" t="s">
        <v>252</v>
      </c>
      <c r="M10" t="str">
        <f t="shared" si="0"/>
        <v>TI-098P Blindada 220 kV, 50 kA, en edificio, todas las configuraciones, con fluoductos</v>
      </c>
    </row>
    <row r="11" spans="2:13">
      <c r="B11" s="1" t="s">
        <v>0</v>
      </c>
      <c r="K11" t="s">
        <v>253</v>
      </c>
      <c r="L11" s="19" t="s">
        <v>254</v>
      </c>
      <c r="M11" t="str">
        <f t="shared" si="0"/>
        <v>TI-099P Blindada 220 kV, 63 kA, en edificio, todas las configuraciones</v>
      </c>
    </row>
    <row r="12" spans="2:13">
      <c r="B12" s="1"/>
      <c r="K12" t="s">
        <v>255</v>
      </c>
      <c r="L12" s="19" t="s">
        <v>256</v>
      </c>
      <c r="M12" t="str">
        <f t="shared" si="0"/>
        <v>TI-100P Blindada 220 kV, 63 kA, en edificio, todas las configuraciones, con fluoductos</v>
      </c>
    </row>
    <row r="13" spans="2:13">
      <c r="B13" s="1"/>
      <c r="E13" s="1" t="s">
        <v>89</v>
      </c>
      <c r="K13" t="s">
        <v>257</v>
      </c>
      <c r="L13" s="19" t="s">
        <v>258</v>
      </c>
      <c r="M13" t="str">
        <f t="shared" si="0"/>
        <v>TI-101P Blindada 220 kV, 50 kA, en intemperie, todas las configuraciones</v>
      </c>
    </row>
    <row r="14" spans="2:13">
      <c r="B14" s="1"/>
      <c r="E14" s="1" t="s">
        <v>90</v>
      </c>
      <c r="K14" t="s">
        <v>259</v>
      </c>
      <c r="L14" s="19" t="s">
        <v>260</v>
      </c>
      <c r="M14" t="str">
        <f t="shared" si="0"/>
        <v>TI-102P Blindada 220 kV, 50 kA, en intemperie, todas las configuraciones, con fluoductos</v>
      </c>
    </row>
    <row r="15" spans="2:13">
      <c r="E15" s="1" t="s">
        <v>91</v>
      </c>
      <c r="K15" t="s">
        <v>261</v>
      </c>
      <c r="L15" s="19" t="s">
        <v>262</v>
      </c>
      <c r="M15" t="str">
        <f t="shared" si="0"/>
        <v>TI-103P Blindada 220 kV, 63 kA, en intemperie, todas las configuraciones</v>
      </c>
    </row>
    <row r="16" spans="2:13">
      <c r="E16" s="1" t="s">
        <v>92</v>
      </c>
      <c r="K16" t="s">
        <v>263</v>
      </c>
      <c r="L16" s="19" t="s">
        <v>264</v>
      </c>
      <c r="M16" t="str">
        <f t="shared" si="0"/>
        <v>TI-104P Blindada 220 kV, 63 kA, en intemperie, todas las configuraciones, con fluoductos</v>
      </c>
    </row>
    <row r="17" spans="2:13">
      <c r="B17" s="1" t="s">
        <v>42</v>
      </c>
      <c r="K17" t="s">
        <v>265</v>
      </c>
      <c r="L17" s="19" t="s">
        <v>266</v>
      </c>
      <c r="M17" t="str">
        <f t="shared" si="0"/>
        <v>TI-105P Móvil 400 kV, todas las configuraciones</v>
      </c>
    </row>
    <row r="18" spans="2:13">
      <c r="B18" s="1" t="s">
        <v>43</v>
      </c>
      <c r="K18" t="s">
        <v>267</v>
      </c>
      <c r="L18" s="19" t="s">
        <v>268</v>
      </c>
      <c r="M18" t="str">
        <f t="shared" si="0"/>
        <v>TI-106P Móvil 220 kV, todas las configuraciones</v>
      </c>
    </row>
    <row r="19" spans="2:13">
      <c r="K19" t="s">
        <v>269</v>
      </c>
      <c r="L19" s="19" t="s">
        <v>238</v>
      </c>
      <c r="M19" t="str">
        <f t="shared" si="0"/>
        <v>TI-107B Convencional 220 kV, 40 kA, Interruptor y medio</v>
      </c>
    </row>
    <row r="20" spans="2:13" ht="13.5">
      <c r="B20" s="2" t="s">
        <v>45</v>
      </c>
      <c r="K20" t="s">
        <v>270</v>
      </c>
      <c r="L20" s="19" t="s">
        <v>271</v>
      </c>
      <c r="M20" t="str">
        <f t="shared" si="0"/>
        <v>TI-108B Convencional 220 kV, 40 kA, resto configuraciones</v>
      </c>
    </row>
    <row r="21" spans="2:13" ht="13.5">
      <c r="B21" s="2" t="s">
        <v>46</v>
      </c>
      <c r="K21" t="s">
        <v>272</v>
      </c>
      <c r="L21" s="19" t="s">
        <v>273</v>
      </c>
      <c r="M21" t="str">
        <f t="shared" si="0"/>
        <v xml:space="preserve">TI-109B Convencional 132 kV, 31,5 kA </v>
      </c>
    </row>
    <row r="22" spans="2:13">
      <c r="K22" t="s">
        <v>274</v>
      </c>
      <c r="L22" s="19" t="s">
        <v>275</v>
      </c>
      <c r="M22" t="str">
        <f t="shared" si="0"/>
        <v xml:space="preserve">TI-110B Convencional 66 kV, 31,5 kA </v>
      </c>
    </row>
    <row r="23" spans="2:13">
      <c r="K23" t="s">
        <v>276</v>
      </c>
      <c r="L23" s="19" t="s">
        <v>277</v>
      </c>
      <c r="M23" t="str">
        <f t="shared" si="0"/>
        <v>TI-111B Blindada 220 kV en edificio, 40 kA</v>
      </c>
    </row>
    <row r="24" spans="2:13">
      <c r="B24" s="1" t="s">
        <v>47</v>
      </c>
      <c r="K24" t="s">
        <v>278</v>
      </c>
      <c r="L24" s="19" t="s">
        <v>279</v>
      </c>
      <c r="M24" t="str">
        <f t="shared" si="0"/>
        <v>TI-112B Blindada 220 kV en edificio, 40 kA, con fluoductos</v>
      </c>
    </row>
    <row r="25" spans="2:13">
      <c r="B25" s="1" t="s">
        <v>48</v>
      </c>
      <c r="K25" t="s">
        <v>280</v>
      </c>
      <c r="L25" s="19" t="s">
        <v>281</v>
      </c>
      <c r="M25" t="str">
        <f t="shared" si="0"/>
        <v xml:space="preserve">TI-113B Blindada 132 kV , 31,5 kA </v>
      </c>
    </row>
    <row r="26" spans="2:13">
      <c r="B26" s="1" t="s">
        <v>49</v>
      </c>
      <c r="K26" t="s">
        <v>282</v>
      </c>
      <c r="L26" s="19" t="s">
        <v>283</v>
      </c>
      <c r="M26" t="str">
        <f t="shared" si="0"/>
        <v xml:space="preserve">TI-114B Blindada 66 kV, 31,5 kA </v>
      </c>
    </row>
    <row r="27" spans="2:13">
      <c r="B27" s="1" t="s">
        <v>50</v>
      </c>
      <c r="K27" t="s">
        <v>284</v>
      </c>
      <c r="L27" s="19" t="s">
        <v>268</v>
      </c>
      <c r="M27" t="str">
        <f t="shared" si="0"/>
        <v>TI-115B Móvil 220 kV, todas las configuraciones</v>
      </c>
    </row>
    <row r="28" spans="2:13">
      <c r="B28" s="1" t="s">
        <v>51</v>
      </c>
      <c r="K28" t="s">
        <v>285</v>
      </c>
      <c r="L28" s="19" t="s">
        <v>286</v>
      </c>
      <c r="M28" t="str">
        <f t="shared" si="0"/>
        <v>TI-116B Móvil 132 kV, todas las configuraciones</v>
      </c>
    </row>
    <row r="29" spans="2:13">
      <c r="B29" s="1" t="s">
        <v>52</v>
      </c>
      <c r="K29" t="s">
        <v>287</v>
      </c>
      <c r="L29" s="19" t="s">
        <v>288</v>
      </c>
      <c r="M29" t="str">
        <f t="shared" si="0"/>
        <v>TI-117B Móvil 66 kV, todas las configuraciones</v>
      </c>
    </row>
    <row r="30" spans="2:13">
      <c r="K30" t="s">
        <v>289</v>
      </c>
      <c r="L30" s="19" t="s">
        <v>238</v>
      </c>
      <c r="M30" t="str">
        <f t="shared" si="0"/>
        <v>TI-118C Convencional 220 kV, 40 kA, Interruptor y medio</v>
      </c>
    </row>
    <row r="31" spans="2:13">
      <c r="K31" t="s">
        <v>290</v>
      </c>
      <c r="L31" s="19" t="s">
        <v>271</v>
      </c>
      <c r="M31" t="str">
        <f t="shared" si="0"/>
        <v>TI-119C Convencional 220 kV, 40 kA, resto configuraciones</v>
      </c>
    </row>
    <row r="32" spans="2:13" ht="15.5">
      <c r="B32" s="2" t="s">
        <v>15</v>
      </c>
      <c r="C32" s="1"/>
      <c r="D32" s="1"/>
      <c r="F32" s="15" t="s">
        <v>98</v>
      </c>
      <c r="G32" s="16" t="s">
        <v>99</v>
      </c>
      <c r="K32" t="s">
        <v>289</v>
      </c>
      <c r="L32" s="19" t="s">
        <v>273</v>
      </c>
      <c r="M32" t="str">
        <f t="shared" si="0"/>
        <v xml:space="preserve">TI-118C Convencional 132 kV, 31,5 kA </v>
      </c>
    </row>
    <row r="33" spans="2:13" ht="13.5">
      <c r="B33" s="2" t="s">
        <v>1</v>
      </c>
      <c r="C33" s="1"/>
      <c r="F33" s="17" t="s">
        <v>100</v>
      </c>
      <c r="G33" s="18" t="s">
        <v>101</v>
      </c>
      <c r="I33" t="str">
        <f>CONCATENATE(F33," ",G33)</f>
        <v>TI-001P 400 kV (duplex) Simple circuito</v>
      </c>
      <c r="K33" t="s">
        <v>291</v>
      </c>
      <c r="L33" s="19" t="s">
        <v>275</v>
      </c>
      <c r="M33" t="str">
        <f t="shared" si="0"/>
        <v xml:space="preserve">TI-120C Convencional 66 kV, 31,5 kA </v>
      </c>
    </row>
    <row r="34" spans="2:13" ht="13.5">
      <c r="B34" s="2" t="s">
        <v>16</v>
      </c>
      <c r="C34" s="1"/>
      <c r="F34" s="17" t="s">
        <v>102</v>
      </c>
      <c r="G34" s="18" t="s">
        <v>103</v>
      </c>
      <c r="I34" t="str">
        <f t="shared" ref="I34:I97" si="1">CONCATENATE(F34," ",G34)</f>
        <v>TI-002P 400 kV (duplex) Doble circuito</v>
      </c>
      <c r="K34" t="s">
        <v>292</v>
      </c>
      <c r="L34" s="19" t="s">
        <v>277</v>
      </c>
      <c r="M34" t="str">
        <f t="shared" si="0"/>
        <v>TI-121C Blindada 220 kV en edificio, 40 kA</v>
      </c>
    </row>
    <row r="35" spans="2:13" ht="13.5">
      <c r="B35" s="2" t="s">
        <v>17</v>
      </c>
      <c r="C35" s="1"/>
      <c r="F35" s="17" t="s">
        <v>104</v>
      </c>
      <c r="G35" s="18" t="s">
        <v>105</v>
      </c>
      <c r="I35" t="str">
        <f t="shared" si="1"/>
        <v>TI-003P 400 kV (duplex) Cuadruple circuito</v>
      </c>
      <c r="K35" t="s">
        <v>293</v>
      </c>
      <c r="L35" s="19" t="s">
        <v>279</v>
      </c>
      <c r="M35" t="str">
        <f t="shared" si="0"/>
        <v>TI-122C Blindada 220 kV en edificio, 40 kA, con fluoductos</v>
      </c>
    </row>
    <row r="36" spans="2:13">
      <c r="F36" s="17" t="s">
        <v>106</v>
      </c>
      <c r="G36" s="18" t="s">
        <v>107</v>
      </c>
      <c r="I36" t="str">
        <f t="shared" si="1"/>
        <v>TI-004P 400 kV (triplex) Simple circuito</v>
      </c>
      <c r="K36" t="s">
        <v>294</v>
      </c>
      <c r="L36" s="19" t="s">
        <v>281</v>
      </c>
      <c r="M36" t="str">
        <f t="shared" si="0"/>
        <v xml:space="preserve">TI-123C Blindada 132 kV , 31,5 kA </v>
      </c>
    </row>
    <row r="37" spans="2:13">
      <c r="F37" s="17" t="s">
        <v>108</v>
      </c>
      <c r="G37" s="18" t="s">
        <v>109</v>
      </c>
      <c r="I37" t="str">
        <f t="shared" si="1"/>
        <v>TI-005P 400 kV (triplex) Doble circuito</v>
      </c>
      <c r="K37" t="s">
        <v>295</v>
      </c>
      <c r="L37" s="19" t="s">
        <v>283</v>
      </c>
      <c r="M37" t="str">
        <f t="shared" si="0"/>
        <v xml:space="preserve">TI-124C Blindada 66 kV, 31,5 kA </v>
      </c>
    </row>
    <row r="38" spans="2:13" ht="13.5">
      <c r="B38" s="2" t="s">
        <v>28</v>
      </c>
      <c r="F38" s="17" t="s">
        <v>110</v>
      </c>
      <c r="G38" s="18" t="s">
        <v>111</v>
      </c>
      <c r="I38" t="str">
        <f t="shared" si="1"/>
        <v>TI-006P 400 kV (triplex) Cuadruple circuito</v>
      </c>
      <c r="K38" t="s">
        <v>296</v>
      </c>
      <c r="L38" s="19" t="s">
        <v>268</v>
      </c>
      <c r="M38" t="str">
        <f t="shared" si="0"/>
        <v>TI-125C Móvil 220 kV, todas las configuraciones</v>
      </c>
    </row>
    <row r="39" spans="2:13" ht="13.5">
      <c r="B39" s="2" t="s">
        <v>29</v>
      </c>
      <c r="F39" s="17" t="s">
        <v>112</v>
      </c>
      <c r="G39" s="18" t="s">
        <v>113</v>
      </c>
      <c r="I39" t="str">
        <f t="shared" si="1"/>
        <v>TI-007P 220 kV (simplex) Simple circuito</v>
      </c>
      <c r="K39" t="s">
        <v>297</v>
      </c>
      <c r="L39" s="19" t="s">
        <v>286</v>
      </c>
      <c r="M39" t="str">
        <f t="shared" si="0"/>
        <v>TI-126C Móvil 132 kV, todas las configuraciones</v>
      </c>
    </row>
    <row r="40" spans="2:13" ht="13.5">
      <c r="B40" s="2" t="s">
        <v>30</v>
      </c>
      <c r="F40" s="17" t="s">
        <v>114</v>
      </c>
      <c r="G40" s="18" t="s">
        <v>115</v>
      </c>
      <c r="I40" t="str">
        <f t="shared" si="1"/>
        <v>TI-008P 220 kV (simplex) Doble circuito</v>
      </c>
      <c r="K40" t="s">
        <v>298</v>
      </c>
      <c r="L40" s="19" t="s">
        <v>288</v>
      </c>
      <c r="M40" t="str">
        <f t="shared" si="0"/>
        <v>TI-127C Móvil 66 kV, todas las configuraciones</v>
      </c>
    </row>
    <row r="41" spans="2:13">
      <c r="F41" s="17" t="s">
        <v>116</v>
      </c>
      <c r="G41" s="18" t="s">
        <v>117</v>
      </c>
      <c r="I41" t="str">
        <f t="shared" si="1"/>
        <v>TI-009P 220 kV (duplex) Simple circuito</v>
      </c>
      <c r="K41" t="s">
        <v>299</v>
      </c>
      <c r="L41" s="19" t="s">
        <v>238</v>
      </c>
      <c r="M41" t="str">
        <f t="shared" si="0"/>
        <v>TI-128DI Convencional 220 kV, 40 kA, Interruptor y medio</v>
      </c>
    </row>
    <row r="42" spans="2:13">
      <c r="F42" s="17" t="s">
        <v>118</v>
      </c>
      <c r="G42" s="18" t="s">
        <v>119</v>
      </c>
      <c r="I42" t="str">
        <f t="shared" si="1"/>
        <v>TI-010P 220 kV (duplex) Doble circuito</v>
      </c>
      <c r="K42" t="s">
        <v>300</v>
      </c>
      <c r="L42" s="19" t="s">
        <v>271</v>
      </c>
      <c r="M42" t="str">
        <f t="shared" si="0"/>
        <v>TI-129DI Convencional 220 kV, 40 kA, resto configuraciones</v>
      </c>
    </row>
    <row r="43" spans="2:13" ht="13.5">
      <c r="B43" s="2" t="s">
        <v>85</v>
      </c>
      <c r="F43" s="17" t="s">
        <v>120</v>
      </c>
      <c r="G43" s="18" t="s">
        <v>121</v>
      </c>
      <c r="I43" t="str">
        <f t="shared" si="1"/>
        <v>TI-011P 220 kV (duplex) Cuadruple circuito</v>
      </c>
      <c r="K43" t="s">
        <v>301</v>
      </c>
      <c r="L43" s="19" t="s">
        <v>273</v>
      </c>
      <c r="M43" t="str">
        <f t="shared" si="0"/>
        <v xml:space="preserve">TI-130DI Convencional 132 kV, 31,5 kA </v>
      </c>
    </row>
    <row r="44" spans="2:13" ht="13.5">
      <c r="B44" s="2" t="s">
        <v>86</v>
      </c>
      <c r="F44" s="17" t="s">
        <v>122</v>
      </c>
      <c r="G44" s="18" t="s">
        <v>123</v>
      </c>
      <c r="I44" t="str">
        <f t="shared" si="1"/>
        <v>TI-012P Simple circuito de Cu de 1,100 mm² de sección</v>
      </c>
      <c r="K44" t="s">
        <v>302</v>
      </c>
      <c r="L44" s="19" t="s">
        <v>275</v>
      </c>
      <c r="M44" t="str">
        <f t="shared" si="0"/>
        <v xml:space="preserve">TI-131DI Convencional 66 kV, 31,5 kA </v>
      </c>
    </row>
    <row r="45" spans="2:13">
      <c r="F45" s="17" t="s">
        <v>124</v>
      </c>
      <c r="G45" s="18" t="s">
        <v>125</v>
      </c>
      <c r="I45" t="str">
        <f t="shared" si="1"/>
        <v>TI-013P Doble circuito de Cu de 1,100 mm² de sección</v>
      </c>
      <c r="K45" t="s">
        <v>303</v>
      </c>
      <c r="L45" s="19" t="s">
        <v>277</v>
      </c>
      <c r="M45" t="str">
        <f t="shared" si="0"/>
        <v>TI-132DI Blindada 220 kV en edificio, 40 kA</v>
      </c>
    </row>
    <row r="46" spans="2:13">
      <c r="F46" s="17" t="s">
        <v>126</v>
      </c>
      <c r="G46" s="18" t="s">
        <v>127</v>
      </c>
      <c r="I46" t="str">
        <f t="shared" si="1"/>
        <v>TI-014P Simple circuito de Cu de  2.000 mm² de sección</v>
      </c>
      <c r="K46" t="s">
        <v>304</v>
      </c>
      <c r="L46" s="19" t="s">
        <v>279</v>
      </c>
      <c r="M46" t="str">
        <f t="shared" si="0"/>
        <v>TI-133DI Blindada 220 kV en edificio, 40 kA, con fluoductos</v>
      </c>
    </row>
    <row r="47" spans="2:13">
      <c r="B47" t="s">
        <v>87</v>
      </c>
      <c r="F47" s="17" t="s">
        <v>128</v>
      </c>
      <c r="G47" s="18" t="s">
        <v>129</v>
      </c>
      <c r="I47" t="str">
        <f t="shared" si="1"/>
        <v>TI-015P Doble circuito de Cu de 2.000 mm² de sección</v>
      </c>
      <c r="K47" t="s">
        <v>305</v>
      </c>
      <c r="L47" s="19" t="s">
        <v>281</v>
      </c>
      <c r="M47" t="str">
        <f t="shared" si="0"/>
        <v xml:space="preserve">TI-134DI Blindada 132 kV , 31,5 kA </v>
      </c>
    </row>
    <row r="48" spans="2:13">
      <c r="B48" t="s">
        <v>55</v>
      </c>
      <c r="F48" s="17" t="s">
        <v>130</v>
      </c>
      <c r="G48" s="18" t="s">
        <v>131</v>
      </c>
      <c r="I48" t="str">
        <f t="shared" si="1"/>
        <v>TI-016P Simple circuito de Cu de 2.500 mm² de sección</v>
      </c>
      <c r="K48" t="s">
        <v>306</v>
      </c>
      <c r="L48" s="19" t="s">
        <v>283</v>
      </c>
      <c r="M48" t="str">
        <f t="shared" si="0"/>
        <v xml:space="preserve">TI-135DI Blindada 66 kV, 31,5 kA </v>
      </c>
    </row>
    <row r="49" spans="2:13">
      <c r="F49" s="17" t="s">
        <v>132</v>
      </c>
      <c r="G49" s="18" t="s">
        <v>133</v>
      </c>
      <c r="I49" t="str">
        <f t="shared" si="1"/>
        <v>TI-017P Doble circuito de Cu de 2.500 mm² de sección</v>
      </c>
      <c r="K49" t="s">
        <v>307</v>
      </c>
      <c r="L49" s="19" t="s">
        <v>268</v>
      </c>
      <c r="M49" t="str">
        <f t="shared" si="0"/>
        <v>TI-136DI Móvil 220 kV, todas las configuraciones</v>
      </c>
    </row>
    <row r="50" spans="2:13">
      <c r="F50" s="17" t="s">
        <v>134</v>
      </c>
      <c r="G50" s="18" t="s">
        <v>135</v>
      </c>
      <c r="I50" t="str">
        <f t="shared" si="1"/>
        <v>TI-018P Simple circuito de Al de 630 mm² de sección</v>
      </c>
      <c r="K50" t="s">
        <v>308</v>
      </c>
      <c r="L50" s="19" t="s">
        <v>286</v>
      </c>
      <c r="M50" t="str">
        <f t="shared" si="0"/>
        <v>TI-137DI Móvil 132 kV, todas las configuraciones</v>
      </c>
    </row>
    <row r="51" spans="2:13">
      <c r="B51">
        <v>1</v>
      </c>
      <c r="F51" s="17" t="s">
        <v>136</v>
      </c>
      <c r="G51" s="18" t="s">
        <v>137</v>
      </c>
      <c r="I51" t="str">
        <f t="shared" si="1"/>
        <v>TI-019P Doble circuito de Al de 630 mm² de sección</v>
      </c>
      <c r="K51" t="s">
        <v>309</v>
      </c>
      <c r="L51" s="19" t="s">
        <v>288</v>
      </c>
      <c r="M51" t="str">
        <f t="shared" si="0"/>
        <v>TI-138DI Móvil 66 kV, todas las configuraciones</v>
      </c>
    </row>
    <row r="52" spans="2:13">
      <c r="B52">
        <v>2</v>
      </c>
      <c r="F52" s="17" t="s">
        <v>138</v>
      </c>
      <c r="G52" s="18" t="s">
        <v>139</v>
      </c>
      <c r="I52" t="str">
        <f t="shared" si="1"/>
        <v>TI-020P Simple circuito de Al de 1,200 mm² de sección</v>
      </c>
    </row>
    <row r="53" spans="2:13">
      <c r="B53">
        <v>3</v>
      </c>
      <c r="F53" s="17" t="s">
        <v>140</v>
      </c>
      <c r="G53" s="18" t="s">
        <v>141</v>
      </c>
      <c r="I53" t="str">
        <f t="shared" si="1"/>
        <v>TI-021P Doble circuito de Al de 1,200 mm² de sección</v>
      </c>
    </row>
    <row r="54" spans="2:13">
      <c r="B54">
        <v>4</v>
      </c>
      <c r="F54" s="17" t="s">
        <v>142</v>
      </c>
      <c r="G54" s="18" t="s">
        <v>143</v>
      </c>
      <c r="I54" t="str">
        <f t="shared" si="1"/>
        <v>TI-022P Simple circuito de Al de 2,000 mm² de sección</v>
      </c>
    </row>
    <row r="55" spans="2:13">
      <c r="B55">
        <v>5</v>
      </c>
      <c r="F55" s="17" t="s">
        <v>144</v>
      </c>
      <c r="G55" s="18" t="s">
        <v>145</v>
      </c>
      <c r="I55" t="str">
        <f t="shared" si="1"/>
        <v>TI-023P Doble circuito de Al de 2,000 mm² de sección</v>
      </c>
    </row>
    <row r="56" spans="2:13">
      <c r="B56">
        <v>6</v>
      </c>
      <c r="F56" s="17" t="s">
        <v>146</v>
      </c>
      <c r="G56" s="18" t="s">
        <v>147</v>
      </c>
      <c r="I56" t="str">
        <f t="shared" si="1"/>
        <v>TI-024B 220 kV (dúplex) Simple Circuito</v>
      </c>
    </row>
    <row r="57" spans="2:13">
      <c r="B57">
        <v>7</v>
      </c>
      <c r="F57" s="17" t="s">
        <v>148</v>
      </c>
      <c r="G57" s="18" t="s">
        <v>149</v>
      </c>
      <c r="I57" t="str">
        <f t="shared" si="1"/>
        <v>TI-025B 220 kV (dúplex) Doble Circuito</v>
      </c>
    </row>
    <row r="58" spans="2:13">
      <c r="B58">
        <v>8</v>
      </c>
      <c r="F58" s="17" t="s">
        <v>150</v>
      </c>
      <c r="G58" s="18" t="s">
        <v>151</v>
      </c>
      <c r="I58" t="str">
        <f t="shared" si="1"/>
        <v>TI-026B 220 kV (simplex) Simple Circuito</v>
      </c>
    </row>
    <row r="59" spans="2:13">
      <c r="B59">
        <v>9</v>
      </c>
      <c r="F59" s="17" t="s">
        <v>152</v>
      </c>
      <c r="G59" s="18" t="s">
        <v>153</v>
      </c>
      <c r="I59" t="str">
        <f t="shared" si="1"/>
        <v>TI-027B 220 kV (simplex) Doble Circuito</v>
      </c>
    </row>
    <row r="60" spans="2:13">
      <c r="B60">
        <v>10</v>
      </c>
      <c r="F60" s="17" t="s">
        <v>154</v>
      </c>
      <c r="G60" s="18" t="s">
        <v>155</v>
      </c>
      <c r="I60" t="str">
        <f t="shared" si="1"/>
        <v>TI-028B 132 kV (simplex) Simple Circuito</v>
      </c>
    </row>
    <row r="61" spans="2:13">
      <c r="B61">
        <v>11</v>
      </c>
      <c r="F61" s="17" t="s">
        <v>156</v>
      </c>
      <c r="G61" s="18" t="s">
        <v>157</v>
      </c>
      <c r="I61" t="str">
        <f t="shared" si="1"/>
        <v>TI-029B 132 kV (simplex) Doble Circuito</v>
      </c>
    </row>
    <row r="62" spans="2:13">
      <c r="B62">
        <v>12</v>
      </c>
      <c r="F62" s="17" t="s">
        <v>158</v>
      </c>
      <c r="G62" s="18" t="s">
        <v>159</v>
      </c>
      <c r="I62" t="str">
        <f t="shared" si="1"/>
        <v>TI-030B 66 kV (simplex) Simple Circuito</v>
      </c>
    </row>
    <row r="63" spans="2:13">
      <c r="B63">
        <v>13</v>
      </c>
      <c r="F63" s="17" t="s">
        <v>160</v>
      </c>
      <c r="G63" s="18" t="s">
        <v>161</v>
      </c>
      <c r="I63" t="str">
        <f t="shared" si="1"/>
        <v>TI-031B 66 kV (simplex) Doble Circuito</v>
      </c>
    </row>
    <row r="64" spans="2:13">
      <c r="B64">
        <v>14</v>
      </c>
      <c r="F64" s="17" t="s">
        <v>160</v>
      </c>
      <c r="G64" s="18" t="s">
        <v>162</v>
      </c>
      <c r="I64" t="str">
        <f t="shared" si="1"/>
        <v>TI-031B 220 kV Simple circuito de Cu 2.000mm2 de sección</v>
      </c>
    </row>
    <row r="65" spans="2:9">
      <c r="B65">
        <v>15</v>
      </c>
      <c r="F65" s="17" t="s">
        <v>163</v>
      </c>
      <c r="G65" s="18" t="s">
        <v>164</v>
      </c>
      <c r="I65" t="str">
        <f t="shared" si="1"/>
        <v>TI-032B 220 kV Doble circuito de Cu 2.000mm2 de sección</v>
      </c>
    </row>
    <row r="66" spans="2:9">
      <c r="B66">
        <v>16</v>
      </c>
      <c r="F66" s="17" t="s">
        <v>165</v>
      </c>
      <c r="G66" s="18" t="s">
        <v>166</v>
      </c>
      <c r="I66" t="str">
        <f t="shared" si="1"/>
        <v>TI-033B 220 kV Simple circuito de Cu 1.100mm2 de sección</v>
      </c>
    </row>
    <row r="67" spans="2:9">
      <c r="B67">
        <v>17</v>
      </c>
      <c r="F67" s="17" t="s">
        <v>167</v>
      </c>
      <c r="G67" s="18" t="s">
        <v>168</v>
      </c>
      <c r="I67" t="str">
        <f t="shared" si="1"/>
        <v>TI-034B 220 kV Doble circuito de Cu 1.100mm2 de sección</v>
      </c>
    </row>
    <row r="68" spans="2:9">
      <c r="B68">
        <v>18</v>
      </c>
      <c r="F68" s="17" t="s">
        <v>169</v>
      </c>
      <c r="G68" s="18" t="s">
        <v>170</v>
      </c>
      <c r="I68" t="str">
        <f t="shared" si="1"/>
        <v>TI-035B 220 kV Simple circuito de Al 630 mm2 de sección</v>
      </c>
    </row>
    <row r="69" spans="2:9">
      <c r="B69">
        <v>19</v>
      </c>
      <c r="F69" s="17" t="s">
        <v>171</v>
      </c>
      <c r="G69" s="18" t="s">
        <v>172</v>
      </c>
      <c r="I69" t="str">
        <f t="shared" si="1"/>
        <v>TI-036B 220 kV Doble circuito de Al 630 mm 2 de sección</v>
      </c>
    </row>
    <row r="70" spans="2:9">
      <c r="B70">
        <v>20</v>
      </c>
      <c r="F70" s="17" t="s">
        <v>173</v>
      </c>
      <c r="G70" s="18" t="s">
        <v>174</v>
      </c>
      <c r="I70" t="str">
        <f t="shared" si="1"/>
        <v>TI-037B 220 kV Simple circuito de Al 2.000 mm 2 de sección</v>
      </c>
    </row>
    <row r="71" spans="2:9">
      <c r="F71" s="17" t="s">
        <v>175</v>
      </c>
      <c r="G71" s="18" t="s">
        <v>176</v>
      </c>
      <c r="I71" t="str">
        <f t="shared" si="1"/>
        <v>TI-038B 220 kV Doble circuito de Al 2.000 mm 2 de sección</v>
      </c>
    </row>
    <row r="72" spans="2:9">
      <c r="F72" s="17" t="s">
        <v>177</v>
      </c>
      <c r="G72" s="18" t="s">
        <v>178</v>
      </c>
      <c r="I72" t="str">
        <f t="shared" si="1"/>
        <v>TI-039B 220 kV Simple circuito de Al 1.200 mm 2 de sección</v>
      </c>
    </row>
    <row r="73" spans="2:9" ht="15.5">
      <c r="B73" s="15" t="s">
        <v>98</v>
      </c>
      <c r="C73" s="16" t="s">
        <v>99</v>
      </c>
      <c r="F73" s="17" t="s">
        <v>179</v>
      </c>
      <c r="G73" s="18" t="s">
        <v>180</v>
      </c>
      <c r="I73" t="str">
        <f t="shared" si="1"/>
        <v>TI-040B 220 kV Doble circuito de Al 1.200 mm 2 de sección</v>
      </c>
    </row>
    <row r="74" spans="2:9">
      <c r="B74" t="s">
        <v>313</v>
      </c>
      <c r="C74" s="19" t="s">
        <v>314</v>
      </c>
      <c r="D74" t="str">
        <f>CONCATENATE(B74," ",C74)</f>
        <v xml:space="preserve">TI-140P Transformadores monofásicos (400/220 kV) </v>
      </c>
      <c r="F74" s="17" t="s">
        <v>181</v>
      </c>
      <c r="G74" s="18" t="s">
        <v>182</v>
      </c>
      <c r="I74" t="str">
        <f t="shared" si="1"/>
        <v>TI-041B 132 kV Simple circuito de Al 1.200m2 de sección</v>
      </c>
    </row>
    <row r="75" spans="2:9">
      <c r="B75" t="s">
        <v>315</v>
      </c>
      <c r="C75" s="19" t="s">
        <v>316</v>
      </c>
      <c r="D75" t="str">
        <f t="shared" ref="D75:D98" si="2">CONCATENATE(B75," ",C75)</f>
        <v xml:space="preserve">TI-141P Transformadores trifásicos (400/220/132 kV) </v>
      </c>
      <c r="F75" s="17" t="s">
        <v>183</v>
      </c>
      <c r="G75" s="18" t="s">
        <v>184</v>
      </c>
      <c r="I75" t="str">
        <f t="shared" si="1"/>
        <v>TI-042B 132 kV Doble circuito de Al 1.200m2 de sección</v>
      </c>
    </row>
    <row r="76" spans="2:9">
      <c r="B76" t="s">
        <v>317</v>
      </c>
      <c r="C76" s="19" t="s">
        <v>318</v>
      </c>
      <c r="D76" t="str">
        <f t="shared" si="2"/>
        <v xml:space="preserve">TI-142P Reactancias (400 ó 220 kV) </v>
      </c>
      <c r="F76" s="17" t="s">
        <v>185</v>
      </c>
      <c r="G76" s="18" t="s">
        <v>186</v>
      </c>
      <c r="I76" t="str">
        <f t="shared" si="1"/>
        <v>TI-043B 66 kV Simple circuito de Al 1.000m2 de sección</v>
      </c>
    </row>
    <row r="77" spans="2:9">
      <c r="B77" t="s">
        <v>319</v>
      </c>
      <c r="C77" s="19" t="s">
        <v>320</v>
      </c>
      <c r="D77" t="str">
        <f t="shared" si="2"/>
        <v xml:space="preserve">TI-143P Condensadores (400 ó 220 kV) </v>
      </c>
      <c r="F77" s="17" t="s">
        <v>187</v>
      </c>
      <c r="G77" s="18" t="s">
        <v>188</v>
      </c>
      <c r="I77" t="str">
        <f t="shared" si="1"/>
        <v>TI-044B 66 kV Doble circuito de Al 1.000m2 de sección</v>
      </c>
    </row>
    <row r="78" spans="2:9">
      <c r="B78" t="s">
        <v>321</v>
      </c>
      <c r="C78" s="19" t="s">
        <v>322</v>
      </c>
      <c r="D78" t="str">
        <f t="shared" si="2"/>
        <v>TI-144B Transformador (220/132 kV)</v>
      </c>
      <c r="F78" s="17" t="s">
        <v>189</v>
      </c>
      <c r="G78" s="18" t="s">
        <v>147</v>
      </c>
      <c r="I78" t="str">
        <f t="shared" si="1"/>
        <v>TI-045C 220 kV (dúplex) Simple Circuito</v>
      </c>
    </row>
    <row r="79" spans="2:9">
      <c r="B79" t="s">
        <v>323</v>
      </c>
      <c r="C79" s="19" t="s">
        <v>324</v>
      </c>
      <c r="D79" t="str">
        <f t="shared" si="2"/>
        <v>TI-145B Transformador (220/66 kV)</v>
      </c>
      <c r="F79" s="17" t="s">
        <v>190</v>
      </c>
      <c r="G79" s="18" t="s">
        <v>149</v>
      </c>
      <c r="I79" t="str">
        <f t="shared" si="1"/>
        <v>TI-046C 220 kV (dúplex) Doble Circuito</v>
      </c>
    </row>
    <row r="80" spans="2:9">
      <c r="B80" t="s">
        <v>325</v>
      </c>
      <c r="C80" s="19" t="s">
        <v>326</v>
      </c>
      <c r="D80" t="str">
        <f t="shared" si="2"/>
        <v>TI-146B Transformador (132/66 kV)</v>
      </c>
      <c r="F80" s="17" t="s">
        <v>191</v>
      </c>
      <c r="G80" s="18" t="s">
        <v>151</v>
      </c>
      <c r="I80" t="str">
        <f t="shared" si="1"/>
        <v>TI-047C 220 kV (simplex) Simple Circuito</v>
      </c>
    </row>
    <row r="81" spans="2:9">
      <c r="B81" t="s">
        <v>327</v>
      </c>
      <c r="C81" s="19" t="s">
        <v>328</v>
      </c>
      <c r="D81" t="str">
        <f t="shared" si="2"/>
        <v>TI-147B Reactancias (220 kV)</v>
      </c>
      <c r="F81" s="17" t="s">
        <v>192</v>
      </c>
      <c r="G81" s="18" t="s">
        <v>153</v>
      </c>
      <c r="I81" t="str">
        <f t="shared" si="1"/>
        <v>TI-048C 220 kV (simplex) Doble Circuito</v>
      </c>
    </row>
    <row r="82" spans="2:9">
      <c r="B82" t="s">
        <v>329</v>
      </c>
      <c r="C82" s="19" t="s">
        <v>330</v>
      </c>
      <c r="D82" t="str">
        <f t="shared" si="2"/>
        <v>TI-148B Reactancias (132 kV)</v>
      </c>
      <c r="F82" s="17" t="s">
        <v>193</v>
      </c>
      <c r="G82" s="18" t="s">
        <v>155</v>
      </c>
      <c r="I82" t="str">
        <f t="shared" si="1"/>
        <v>TI-049C 132 kV (simplex) Simple Circuito</v>
      </c>
    </row>
    <row r="83" spans="2:9">
      <c r="B83" t="s">
        <v>331</v>
      </c>
      <c r="C83" s="19" t="s">
        <v>332</v>
      </c>
      <c r="D83" t="str">
        <f t="shared" si="2"/>
        <v>TI-149B Reactancias (66 kV)</v>
      </c>
      <c r="F83" s="17" t="s">
        <v>194</v>
      </c>
      <c r="G83" s="18" t="s">
        <v>157</v>
      </c>
      <c r="I83" t="str">
        <f t="shared" si="1"/>
        <v>TI-050C 132 kV (simplex) Doble Circuito</v>
      </c>
    </row>
    <row r="84" spans="2:9">
      <c r="B84" t="s">
        <v>333</v>
      </c>
      <c r="C84" s="19" t="s">
        <v>334</v>
      </c>
      <c r="D84" t="str">
        <f t="shared" si="2"/>
        <v>TI-150B Condensadores (66 kV)</v>
      </c>
      <c r="F84" s="17" t="s">
        <v>195</v>
      </c>
      <c r="G84" s="18" t="s">
        <v>159</v>
      </c>
      <c r="I84" t="str">
        <f t="shared" si="1"/>
        <v>TI-051C 66 kV (simplex) Simple Circuito</v>
      </c>
    </row>
    <row r="85" spans="2:9">
      <c r="B85" t="s">
        <v>335</v>
      </c>
      <c r="C85" s="19" t="s">
        <v>322</v>
      </c>
      <c r="D85" t="str">
        <f t="shared" si="2"/>
        <v>TI-151C Transformador (220/132 kV)</v>
      </c>
      <c r="F85" s="17" t="s">
        <v>196</v>
      </c>
      <c r="G85" s="18" t="s">
        <v>161</v>
      </c>
      <c r="I85" t="str">
        <f t="shared" si="1"/>
        <v>TI-052C 66 kV (simplex) Doble Circuito</v>
      </c>
    </row>
    <row r="86" spans="2:9">
      <c r="B86" t="s">
        <v>336</v>
      </c>
      <c r="C86" s="19" t="s">
        <v>324</v>
      </c>
      <c r="D86" t="str">
        <f t="shared" si="2"/>
        <v>TI-152C Transformador (220/66 kV)</v>
      </c>
      <c r="F86" s="17" t="s">
        <v>197</v>
      </c>
      <c r="G86" s="18" t="s">
        <v>162</v>
      </c>
      <c r="I86" t="str">
        <f t="shared" si="1"/>
        <v>TI-053C 220 kV Simple circuito de Cu 2.000mm2 de sección</v>
      </c>
    </row>
    <row r="87" spans="2:9">
      <c r="B87" t="s">
        <v>337</v>
      </c>
      <c r="C87" s="19" t="s">
        <v>326</v>
      </c>
      <c r="D87" t="str">
        <f t="shared" si="2"/>
        <v>TI-153C Transformador (132/66 kV)</v>
      </c>
      <c r="F87" s="17" t="s">
        <v>198</v>
      </c>
      <c r="G87" s="18" t="s">
        <v>164</v>
      </c>
      <c r="I87" t="str">
        <f t="shared" si="1"/>
        <v>TI-054C 220 kV Doble circuito de Cu 2.000mm2 de sección</v>
      </c>
    </row>
    <row r="88" spans="2:9">
      <c r="B88" t="s">
        <v>338</v>
      </c>
      <c r="C88" s="19" t="s">
        <v>328</v>
      </c>
      <c r="D88" t="str">
        <f t="shared" si="2"/>
        <v>TI-154C Reactancias (220 kV)</v>
      </c>
      <c r="F88" s="17" t="s">
        <v>199</v>
      </c>
      <c r="G88" s="18" t="s">
        <v>166</v>
      </c>
      <c r="I88" t="str">
        <f t="shared" si="1"/>
        <v>TI-055C 220 kV Simple circuito de Cu 1.100mm2 de sección</v>
      </c>
    </row>
    <row r="89" spans="2:9">
      <c r="B89" t="s">
        <v>339</v>
      </c>
      <c r="C89" s="19" t="s">
        <v>330</v>
      </c>
      <c r="D89" t="str">
        <f t="shared" si="2"/>
        <v>TI-155C Reactancias (132 kV)</v>
      </c>
      <c r="F89" s="17" t="s">
        <v>200</v>
      </c>
      <c r="G89" s="18" t="s">
        <v>168</v>
      </c>
      <c r="I89" t="str">
        <f t="shared" si="1"/>
        <v>TI-056C 220 kV Doble circuito de Cu 1.100mm2 de sección</v>
      </c>
    </row>
    <row r="90" spans="2:9">
      <c r="B90" t="s">
        <v>340</v>
      </c>
      <c r="C90" s="19" t="s">
        <v>332</v>
      </c>
      <c r="D90" t="str">
        <f t="shared" si="2"/>
        <v>TI-156C Reactancias (66 kV)</v>
      </c>
      <c r="F90" s="17" t="s">
        <v>201</v>
      </c>
      <c r="G90" s="18" t="s">
        <v>170</v>
      </c>
      <c r="I90" t="str">
        <f t="shared" si="1"/>
        <v>TI-057C 220 kV Simple circuito de Al 630 mm2 de sección</v>
      </c>
    </row>
    <row r="91" spans="2:9">
      <c r="B91" t="s">
        <v>341</v>
      </c>
      <c r="C91" s="19" t="s">
        <v>334</v>
      </c>
      <c r="D91" t="str">
        <f t="shared" si="2"/>
        <v>TI-157C Condensadores (66 kV)</v>
      </c>
      <c r="F91" s="17" t="s">
        <v>202</v>
      </c>
      <c r="G91" s="18" t="s">
        <v>172</v>
      </c>
      <c r="I91" t="str">
        <f t="shared" si="1"/>
        <v>TI-058C 220 kV Doble circuito de Al 630 mm 2 de sección</v>
      </c>
    </row>
    <row r="92" spans="2:9">
      <c r="B92" t="s">
        <v>342</v>
      </c>
      <c r="C92" s="19" t="s">
        <v>322</v>
      </c>
      <c r="D92" t="str">
        <f t="shared" si="2"/>
        <v>TI-158DI Transformador (220/132 kV)</v>
      </c>
      <c r="F92" s="17" t="s">
        <v>203</v>
      </c>
      <c r="G92" s="18" t="s">
        <v>174</v>
      </c>
      <c r="I92" t="str">
        <f t="shared" si="1"/>
        <v>TI-059C 220 kV Simple circuito de Al 2.000 mm 2 de sección</v>
      </c>
    </row>
    <row r="93" spans="2:9">
      <c r="B93" t="s">
        <v>343</v>
      </c>
      <c r="C93" s="19" t="s">
        <v>324</v>
      </c>
      <c r="D93" t="str">
        <f t="shared" si="2"/>
        <v>TI-159DI Transformador (220/66 kV)</v>
      </c>
      <c r="F93" s="17" t="s">
        <v>204</v>
      </c>
      <c r="G93" s="18" t="s">
        <v>176</v>
      </c>
      <c r="I93" t="str">
        <f t="shared" si="1"/>
        <v>TI-060C 220 kV Doble circuito de Al 2.000 mm 2 de sección</v>
      </c>
    </row>
    <row r="94" spans="2:9">
      <c r="B94" t="s">
        <v>344</v>
      </c>
      <c r="C94" s="19" t="s">
        <v>326</v>
      </c>
      <c r="D94" t="str">
        <f t="shared" si="2"/>
        <v>TI-160DI Transformador (132/66 kV)</v>
      </c>
      <c r="F94" s="17" t="s">
        <v>205</v>
      </c>
      <c r="G94" s="18" t="s">
        <v>178</v>
      </c>
      <c r="I94" t="str">
        <f t="shared" si="1"/>
        <v>TI-061C 220 kV Simple circuito de Al 1.200 mm 2 de sección</v>
      </c>
    </row>
    <row r="95" spans="2:9">
      <c r="B95" t="s">
        <v>345</v>
      </c>
      <c r="C95" s="19" t="s">
        <v>328</v>
      </c>
      <c r="D95" t="str">
        <f t="shared" si="2"/>
        <v>TI-161DI Reactancias (220 kV)</v>
      </c>
      <c r="F95" s="17" t="s">
        <v>206</v>
      </c>
      <c r="G95" s="18" t="s">
        <v>180</v>
      </c>
      <c r="I95" t="str">
        <f t="shared" si="1"/>
        <v>TI-062C 220 kV Doble circuito de Al 1.200 mm 2 de sección</v>
      </c>
    </row>
    <row r="96" spans="2:9">
      <c r="B96" t="s">
        <v>346</v>
      </c>
      <c r="C96" s="19" t="s">
        <v>330</v>
      </c>
      <c r="D96" t="str">
        <f t="shared" si="2"/>
        <v>TI-162DI Reactancias (132 kV)</v>
      </c>
      <c r="F96" s="17" t="s">
        <v>207</v>
      </c>
      <c r="G96" s="18" t="s">
        <v>182</v>
      </c>
      <c r="I96" t="str">
        <f t="shared" si="1"/>
        <v>TI-063C 132 kV Simple circuito de Al 1.200m2 de sección</v>
      </c>
    </row>
    <row r="97" spans="2:9">
      <c r="B97" t="s">
        <v>347</v>
      </c>
      <c r="C97" s="19" t="s">
        <v>332</v>
      </c>
      <c r="D97" t="str">
        <f t="shared" si="2"/>
        <v>TI-163DI Reactancias (66 kV)</v>
      </c>
      <c r="F97" s="17" t="s">
        <v>208</v>
      </c>
      <c r="G97" s="18" t="s">
        <v>184</v>
      </c>
      <c r="I97" t="str">
        <f t="shared" si="1"/>
        <v>TI-064C 132 kV Doble circuito de Al 1.200m2 de sección</v>
      </c>
    </row>
    <row r="98" spans="2:9">
      <c r="B98" t="s">
        <v>348</v>
      </c>
      <c r="C98" s="19" t="s">
        <v>334</v>
      </c>
      <c r="D98" t="str">
        <f t="shared" si="2"/>
        <v>TI-164DI Condensadores (66 kV)</v>
      </c>
      <c r="F98" s="17" t="s">
        <v>209</v>
      </c>
      <c r="G98" s="18" t="s">
        <v>186</v>
      </c>
      <c r="I98" t="str">
        <f t="shared" ref="I98:I121" si="3">CONCATENATE(F98," ",G98)</f>
        <v>TI-065C 66 kV Simple circuito de Al 1.000m2 de sección</v>
      </c>
    </row>
    <row r="99" spans="2:9">
      <c r="F99" s="17" t="s">
        <v>210</v>
      </c>
      <c r="G99" s="18" t="s">
        <v>188</v>
      </c>
      <c r="I99" t="str">
        <f t="shared" si="3"/>
        <v>TI-066C 66 kV Doble circuito de Al 1.000m2 de sección</v>
      </c>
    </row>
    <row r="100" spans="2:9">
      <c r="F100" s="17" t="s">
        <v>211</v>
      </c>
      <c r="G100" s="18" t="s">
        <v>147</v>
      </c>
      <c r="I100" t="str">
        <f t="shared" si="3"/>
        <v>TI-067DI 220 kV (dúplex) Simple Circuito</v>
      </c>
    </row>
    <row r="101" spans="2:9">
      <c r="F101" s="17" t="s">
        <v>212</v>
      </c>
      <c r="G101" s="18" t="s">
        <v>149</v>
      </c>
      <c r="I101" t="str">
        <f t="shared" si="3"/>
        <v>TI-068DI 220 kV (dúplex) Doble Circuito</v>
      </c>
    </row>
    <row r="102" spans="2:9">
      <c r="F102" s="17" t="s">
        <v>213</v>
      </c>
      <c r="G102" s="18" t="s">
        <v>151</v>
      </c>
      <c r="I102" t="str">
        <f t="shared" si="3"/>
        <v>TI-069DI 220 kV (simplex) Simple Circuito</v>
      </c>
    </row>
    <row r="103" spans="2:9">
      <c r="F103" s="17" t="s">
        <v>214</v>
      </c>
      <c r="G103" s="18" t="s">
        <v>153</v>
      </c>
      <c r="I103" t="str">
        <f t="shared" si="3"/>
        <v>TI-070DI 220 kV (simplex) Doble Circuito</v>
      </c>
    </row>
    <row r="104" spans="2:9">
      <c r="F104" s="17" t="s">
        <v>215</v>
      </c>
      <c r="G104" s="18" t="s">
        <v>155</v>
      </c>
      <c r="I104" t="str">
        <f t="shared" si="3"/>
        <v>TI-071DI 132 kV (simplex) Simple Circuito</v>
      </c>
    </row>
    <row r="105" spans="2:9">
      <c r="F105" s="17" t="s">
        <v>216</v>
      </c>
      <c r="G105" s="18" t="s">
        <v>157</v>
      </c>
      <c r="I105" t="str">
        <f t="shared" si="3"/>
        <v>TI-072DI 132 kV (simplex) Doble Circuito</v>
      </c>
    </row>
    <row r="106" spans="2:9">
      <c r="F106" s="17" t="s">
        <v>217</v>
      </c>
      <c r="G106" s="18" t="s">
        <v>159</v>
      </c>
      <c r="I106" t="str">
        <f t="shared" si="3"/>
        <v>TI-073DI 66 kV (simplex) Simple Circuito</v>
      </c>
    </row>
    <row r="107" spans="2:9">
      <c r="F107" s="17" t="s">
        <v>218</v>
      </c>
      <c r="G107" s="18" t="s">
        <v>161</v>
      </c>
      <c r="I107" t="str">
        <f t="shared" si="3"/>
        <v>TI-074DI 66 kV (simplex) Doble Circuito</v>
      </c>
    </row>
    <row r="108" spans="2:9">
      <c r="F108" s="17" t="s">
        <v>219</v>
      </c>
      <c r="G108" s="18" t="s">
        <v>162</v>
      </c>
      <c r="I108" t="str">
        <f t="shared" si="3"/>
        <v>TI-075DI 220 kV Simple circuito de Cu 2.000mm2 de sección</v>
      </c>
    </row>
    <row r="109" spans="2:9">
      <c r="F109" s="17" t="s">
        <v>220</v>
      </c>
      <c r="G109" s="18" t="s">
        <v>164</v>
      </c>
      <c r="I109" t="str">
        <f t="shared" si="3"/>
        <v>TI-076DI 220 kV Doble circuito de Cu 2.000mm2 de sección</v>
      </c>
    </row>
    <row r="110" spans="2:9">
      <c r="F110" s="17" t="s">
        <v>221</v>
      </c>
      <c r="G110" s="18" t="s">
        <v>166</v>
      </c>
      <c r="I110" t="str">
        <f t="shared" si="3"/>
        <v>TI-077DI 220 kV Simple circuito de Cu 1.100mm2 de sección</v>
      </c>
    </row>
    <row r="111" spans="2:9">
      <c r="F111" s="17" t="s">
        <v>222</v>
      </c>
      <c r="G111" s="18" t="s">
        <v>168</v>
      </c>
      <c r="I111" t="str">
        <f t="shared" si="3"/>
        <v>TI-078DI 220 kV Doble circuito de Cu 1.100mm2 de sección</v>
      </c>
    </row>
    <row r="112" spans="2:9">
      <c r="F112" s="17" t="s">
        <v>223</v>
      </c>
      <c r="G112" s="18" t="s">
        <v>170</v>
      </c>
      <c r="I112" t="str">
        <f t="shared" si="3"/>
        <v>TI-079DI 220 kV Simple circuito de Al 630 mm2 de sección</v>
      </c>
    </row>
    <row r="113" spans="6:9">
      <c r="F113" s="17" t="s">
        <v>224</v>
      </c>
      <c r="G113" s="18" t="s">
        <v>172</v>
      </c>
      <c r="I113" t="str">
        <f t="shared" si="3"/>
        <v>TI-080DI 220 kV Doble circuito de Al 630 mm 2 de sección</v>
      </c>
    </row>
    <row r="114" spans="6:9">
      <c r="F114" s="17" t="s">
        <v>225</v>
      </c>
      <c r="G114" s="18" t="s">
        <v>174</v>
      </c>
      <c r="I114" t="str">
        <f t="shared" si="3"/>
        <v>TI-081DI 220 kV Simple circuito de Al 2.000 mm 2 de sección</v>
      </c>
    </row>
    <row r="115" spans="6:9">
      <c r="F115" s="17" t="s">
        <v>226</v>
      </c>
      <c r="G115" s="18" t="s">
        <v>176</v>
      </c>
      <c r="I115" t="str">
        <f t="shared" si="3"/>
        <v>TI-082DI 220 kV Doble circuito de Al 2.000 mm 2 de sección</v>
      </c>
    </row>
    <row r="116" spans="6:9">
      <c r="F116" s="17" t="s">
        <v>227</v>
      </c>
      <c r="G116" s="18" t="s">
        <v>178</v>
      </c>
      <c r="I116" t="str">
        <f t="shared" si="3"/>
        <v>TI-083DI 220 kV Simple circuito de Al 1.200 mm 2 de sección</v>
      </c>
    </row>
    <row r="117" spans="6:9">
      <c r="F117" s="17" t="s">
        <v>228</v>
      </c>
      <c r="G117" s="18" t="s">
        <v>180</v>
      </c>
      <c r="I117" t="str">
        <f t="shared" si="3"/>
        <v>TI-084DI 220 kV Doble circuito de Al 1.200 mm 2 de sección</v>
      </c>
    </row>
    <row r="118" spans="6:9">
      <c r="F118" s="17" t="s">
        <v>229</v>
      </c>
      <c r="G118" s="18" t="s">
        <v>182</v>
      </c>
      <c r="I118" t="str">
        <f t="shared" si="3"/>
        <v>TI-085DI 132 kV Simple circuito de Al 1.200m2 de sección</v>
      </c>
    </row>
    <row r="119" spans="6:9">
      <c r="F119" s="17" t="s">
        <v>230</v>
      </c>
      <c r="G119" s="18" t="s">
        <v>184</v>
      </c>
      <c r="I119" t="str">
        <f t="shared" si="3"/>
        <v>TI-086DI 132 kV Doble circuito de Al 1.200m2 de sección</v>
      </c>
    </row>
    <row r="120" spans="6:9">
      <c r="F120" s="17" t="s">
        <v>231</v>
      </c>
      <c r="G120" s="18" t="s">
        <v>186</v>
      </c>
      <c r="I120" t="str">
        <f t="shared" si="3"/>
        <v>TI-087DI 66 kV Simple circuito de Al 1.000m2 de sección</v>
      </c>
    </row>
    <row r="121" spans="6:9">
      <c r="F121" s="17" t="s">
        <v>232</v>
      </c>
      <c r="G121" s="18" t="s">
        <v>188</v>
      </c>
      <c r="I121" t="str">
        <f t="shared" si="3"/>
        <v>TI-088DI 66 kV Doble circuito de Al 1.000m2 de sección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FORM SUB1</vt:lpstr>
      <vt:lpstr>FORM SUB2</vt:lpstr>
      <vt:lpstr>FORM  LIN1</vt:lpstr>
      <vt:lpstr>FORM LIN2</vt:lpstr>
      <vt:lpstr>COMBOS</vt:lpstr>
      <vt:lpstr>'FORM  LIN1'!Área_de_impresión</vt:lpstr>
      <vt:lpstr>'FORM LIN2'!Área_de_impresión</vt:lpstr>
      <vt:lpstr>'FORM SUB1'!Área_de_impresión</vt:lpstr>
      <vt:lpstr>'FORM SUB2'!Área_de_impresión</vt:lpstr>
    </vt:vector>
  </TitlesOfParts>
  <Company>Andersen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Candela Martínez</dc:creator>
  <cp:lastModifiedBy>CNMC</cp:lastModifiedBy>
  <cp:lastPrinted>2014-01-27T12:32:41Z</cp:lastPrinted>
  <dcterms:created xsi:type="dcterms:W3CDTF">2001-10-16T07:45:41Z</dcterms:created>
  <dcterms:modified xsi:type="dcterms:W3CDTF">2021-04-26T09:43:54Z</dcterms:modified>
</cp:coreProperties>
</file>